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mlinaric\Documents\Petra\Poziv na dostavu ponuda\Ponude\Sanacija krova kušlanova\"/>
    </mc:Choice>
  </mc:AlternateContent>
  <bookViews>
    <workbookView xWindow="0" yWindow="0" windowWidth="4080" windowHeight="6045" tabRatio="829" firstSheet="4" activeTab="4"/>
  </bookViews>
  <sheets>
    <sheet name="ZAJEDNIČKI OBRAČUNSKI UVJETI" sheetId="65" state="hidden" r:id="rId1"/>
    <sheet name="1 OPĆI UVJETI PRIPREMNI" sheetId="64" state="hidden" r:id="rId2"/>
    <sheet name="2 OPĆI UVJETI ZEMLJANI" sheetId="59" state="hidden" r:id="rId3"/>
    <sheet name="3 OPĆI UVJETI AB I BETONSKI" sheetId="58" state="hidden" r:id="rId4"/>
    <sheet name="SVEUKUPNA REKAPITULACIJA" sheetId="63" r:id="rId5"/>
    <sheet name="4 OPĆI UVJETI BRAVARSKI" sheetId="57" state="hidden" r:id="rId6"/>
    <sheet name="5 OPĆI UVIJETI ZIDARSKI" sheetId="60" state="hidden" r:id="rId7"/>
    <sheet name="6 OPĆI UVIJETI IZOLATERSKI" sheetId="62" state="hidden" r:id="rId8"/>
    <sheet name="I. GRAĐEVINSKO-OBRTNIČKI" sheetId="56" r:id="rId9"/>
    <sheet name="II. VODOVOD I ODVODNJA" sheetId="69" r:id="rId10"/>
    <sheet name="III. ELEKTROINSTALACIJE" sheetId="72" r:id="rId11"/>
  </sheets>
  <externalReferences>
    <externalReference r:id="rId12"/>
    <externalReference r:id="rId13"/>
    <externalReference r:id="rId14"/>
    <externalReference r:id="rId15"/>
    <externalReference r:id="rId16"/>
    <externalReference r:id="rId17"/>
  </externalReferences>
  <definedNames>
    <definedName name="a" localSheetId="10">#REF!</definedName>
    <definedName name="a">#REF!</definedName>
    <definedName name="BROD" localSheetId="10">#REF!</definedName>
    <definedName name="BROD">#REF!</definedName>
    <definedName name="Copy_of_DA669E372" localSheetId="10">#REF!</definedName>
    <definedName name="Copy_of_DA669E372">#REF!</definedName>
    <definedName name="d" localSheetId="10">#REF!</definedName>
    <definedName name="d">#REF!</definedName>
    <definedName name="DALEKOVOD" localSheetId="10">#REF!</definedName>
    <definedName name="DALEKOVOD">#REF!</definedName>
    <definedName name="dd" localSheetId="10">#REF!</definedName>
    <definedName name="dd">#REF!</definedName>
    <definedName name="Excel_BuiltIn_Print_Area_3_1">#REF!</definedName>
    <definedName name="Gradec" localSheetId="10">#REF!</definedName>
    <definedName name="Gradec">#REF!</definedName>
    <definedName name="GRANIT">[1]FAKTORI!$B$4</definedName>
    <definedName name="GRANIT1">[1]FAKTORI!$B$5</definedName>
    <definedName name="HIDRA">[2]FAKTORI!$B$4</definedName>
    <definedName name="i" localSheetId="10">#REF!</definedName>
    <definedName name="i">#REF!</definedName>
    <definedName name="ii" localSheetId="10">#REF!</definedName>
    <definedName name="ii">#REF!</definedName>
    <definedName name="is" localSheetId="10">#REF!</definedName>
    <definedName name="is">#REF!</definedName>
    <definedName name="_xlnm.Print_Titles" localSheetId="9">'II. VODOVOD I ODVODNJA'!$96:$96</definedName>
    <definedName name="_xlnm.Print_Titles" localSheetId="10">'III. ELEKTROINSTALACIJE'!$61:$61</definedName>
    <definedName name="jm" localSheetId="10">#REF!</definedName>
    <definedName name="jm">#REF!</definedName>
    <definedName name="k" localSheetId="10">#REF!</definedName>
    <definedName name="k">#REF!</definedName>
    <definedName name="krizanje" localSheetId="10">#REF!</definedName>
    <definedName name="krizanje">#REF!</definedName>
    <definedName name="l" localSheetId="10">#REF!</definedName>
    <definedName name="l">#REF!</definedName>
    <definedName name="m" localSheetId="10">#REF!</definedName>
    <definedName name="m">#REF!</definedName>
    <definedName name="n" localSheetId="10">#REF!</definedName>
    <definedName name="n">#REF!</definedName>
    <definedName name="nnm" localSheetId="10">#REF!</definedName>
    <definedName name="nnm">#REF!</definedName>
    <definedName name="o" localSheetId="10">#REF!</definedName>
    <definedName name="o">#REF!</definedName>
    <definedName name="OLE_LINK2" localSheetId="10">#REF!</definedName>
    <definedName name="OLE_LINK2">#REF!</definedName>
    <definedName name="po" localSheetId="10">#REF!</definedName>
    <definedName name="po">#REF!</definedName>
    <definedName name="_xlnm.Print_Area" localSheetId="2">'2 OPĆI UVJETI ZEMLJANI'!$A$1:$B$71</definedName>
    <definedName name="_xlnm.Print_Area" localSheetId="3">'3 OPĆI UVJETI AB I BETONSKI'!$A$1:$B$165</definedName>
    <definedName name="_xlnm.Print_Area" localSheetId="5">'4 OPĆI UVJETI BRAVARSKI'!$A$1:$B$42</definedName>
    <definedName name="_xlnm.Print_Area" localSheetId="7">'6 OPĆI UVIJETI IZOLATERSKI'!$A$1:$B$64</definedName>
    <definedName name="_xlnm.Print_Area" localSheetId="9">'II. VODOVOD I ODVODNJA'!$A$1:$F$117</definedName>
    <definedName name="_xlnm.Print_Area" localSheetId="4">'SVEUKUPNA REKAPITULACIJA'!$A$1:$F$37</definedName>
    <definedName name="_xlnm.Print_Area" localSheetId="0">'ZAJEDNIČKI OBRAČUNSKI UVJETI'!$A$1:$C$124</definedName>
    <definedName name="POPUST">[3]FAKTORI!$B$2</definedName>
    <definedName name="POPUST_2">[4]FAKTORI!$B$3</definedName>
    <definedName name="POSTO">[5]Rekapitulacija!$C$52</definedName>
    <definedName name="s" localSheetId="10">#REF!</definedName>
    <definedName name="s">#REF!</definedName>
    <definedName name="st" localSheetId="10">#REF!</definedName>
    <definedName name="st">#REF!</definedName>
    <definedName name="SWIETELSKY">[6]FAKTORI!$B$3</definedName>
    <definedName name="yx" localSheetId="10">#REF!</definedName>
    <definedName name="yx">#REF!</definedName>
    <definedName name="z" localSheetId="1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6" i="56" l="1"/>
  <c r="F598" i="56" s="1"/>
  <c r="F614" i="56" s="1"/>
  <c r="F412" i="56"/>
  <c r="F416" i="56"/>
  <c r="F420" i="56"/>
  <c r="F425" i="56"/>
  <c r="F435" i="56"/>
  <c r="F437" i="56" s="1"/>
  <c r="F604" i="56" s="1"/>
  <c r="F468" i="56"/>
  <c r="F469" i="56"/>
  <c r="F474" i="56"/>
  <c r="F480" i="56"/>
  <c r="F487" i="56"/>
  <c r="F492" i="56"/>
  <c r="F504" i="56"/>
  <c r="F511" i="56"/>
  <c r="F516" i="56"/>
  <c r="F517" i="56"/>
  <c r="F518" i="56"/>
  <c r="F519" i="56"/>
  <c r="F524" i="56"/>
  <c r="F529" i="56"/>
  <c r="F533" i="56"/>
  <c r="F539" i="56"/>
  <c r="F548" i="56"/>
  <c r="F554" i="56"/>
  <c r="F558" i="56"/>
  <c r="F562" i="56"/>
  <c r="F563" i="56"/>
  <c r="F570" i="56"/>
  <c r="F587" i="56"/>
  <c r="F590" i="56" s="1"/>
  <c r="F612" i="56" s="1"/>
  <c r="F573" i="56" l="1"/>
  <c r="F610" i="56" s="1"/>
  <c r="F427" i="56"/>
  <c r="F602" i="56" s="1"/>
  <c r="F95" i="72"/>
  <c r="F111" i="69"/>
  <c r="F108" i="69"/>
  <c r="F105" i="69"/>
  <c r="F102" i="69"/>
  <c r="D462" i="56" l="1"/>
  <c r="F462" i="56" s="1"/>
  <c r="F494" i="56" s="1"/>
  <c r="F608" i="56" s="1"/>
  <c r="F619" i="56" s="1"/>
  <c r="D444" i="56"/>
  <c r="F444" i="56" s="1"/>
  <c r="F446" i="56" s="1"/>
  <c r="F606" i="56" s="1"/>
  <c r="F83" i="72" l="1"/>
  <c r="F86" i="72"/>
  <c r="F98" i="72" l="1"/>
  <c r="F92" i="72"/>
  <c r="F89" i="72"/>
  <c r="F100" i="72" l="1"/>
  <c r="F18" i="63" s="1"/>
  <c r="F112" i="69" l="1"/>
  <c r="F103" i="69"/>
  <c r="F113" i="69" s="1"/>
  <c r="F16" i="63" s="1"/>
  <c r="N17" i="63" s="1"/>
  <c r="F14" i="63" l="1"/>
  <c r="F22" i="63" s="1"/>
  <c r="F24" i="63" s="1"/>
  <c r="F26" i="63" s="1"/>
</calcChain>
</file>

<file path=xl/sharedStrings.xml><?xml version="1.0" encoding="utf-8"?>
<sst xmlns="http://schemas.openxmlformats.org/spreadsheetml/2006/main" count="1219" uniqueCount="1032">
  <si>
    <t>· pijesak za mort mora biti čist, bez organskih primjesa,</t>
  </si>
  <si>
    <t>· cement mora odgovarati kvaliteti cementa PC-25 prema standardu HRN B.C1.011.</t>
  </si>
  <si>
    <t>· vapno mora odgovarati standardu HRN B.C1.020.</t>
  </si>
  <si>
    <t>· voda koja se koristi mora odgovarati standardu HRN U.N2.022.</t>
  </si>
  <si>
    <t>Upotrijebljeni dodaci koji služe za poboljšanje ugrađenosti morta za postizanje nepromočivosti ili poboljšanje kemijskih i mehaničkih svojstava moraju odgovarati utvrđenim standardima i dokumentirani odgovarajućim atestima.</t>
  </si>
  <si>
    <t>Mort mora odgovarati standardima:</t>
  </si>
  <si>
    <t>HRN U.M2.012.  mort za žbukanje</t>
  </si>
  <si>
    <t>HRN U.M8.015.  ispitivanje morta prema</t>
  </si>
  <si>
    <t>Izvođač je dužan sve bridove na ožbukanim površinama izvesti ugradnjom metalnih (gotovih) profila za žbukanje ili okapnica. Ovaj rad mora se ukalkulirati u cijenu stavke i neće se posebno obračunati.</t>
  </si>
  <si>
    <t>Isto tako, na sve spojeve različitih materijala postaviti će se rabic pletivo u propisanoj širini što je također uračunato u jediničnu cijenu.</t>
  </si>
  <si>
    <t>Ukoliko materijal nije predviđen Hrvatskim normama, dobavljač mora dostaviti odgovarajuće ateste o traženim kvalitetama .</t>
  </si>
  <si>
    <t>Svaki rad podrazumijeva se kompletno izveden i dogotovljen ukoliko to opisom stavke nije drugačije naznačeno, a točno prema projektu i opisu troškovnika.</t>
  </si>
  <si>
    <t>Jedinična cijena treba sadržavati:</t>
  </si>
  <si>
    <t>* sav rad i prijenose na gradilištu s transportom</t>
  </si>
  <si>
    <t xml:space="preserve">* materijal i alat sa uskladištenjem       </t>
  </si>
  <si>
    <t>* radnu skelu</t>
  </si>
  <si>
    <t xml:space="preserve">* čišćenje površina  po završetku rada od morta i otpadaka                        </t>
  </si>
  <si>
    <t>* svu štetu nastalu iz nepažnje na vlastitim ili tuđim radovima</t>
  </si>
  <si>
    <t>* sve posredne i neposredne troškove</t>
  </si>
  <si>
    <t xml:space="preserve">* sve potrebne ateste i ispitivanja </t>
  </si>
  <si>
    <t xml:space="preserve">* svi “sistemi” kao termoizolirana fasada i slično trebaju sadržavati sve potrebne    </t>
  </si>
  <si>
    <t>* elemente za kompletno dovršenje stavke.</t>
  </si>
  <si>
    <t>Zakon o zaštiti na radu (NN 71/14)</t>
  </si>
  <si>
    <t>Pravilnik o zaštiti na radu na privremenim ili pokretnim gradilištima (NN 051/2008)</t>
  </si>
  <si>
    <t>Svi radovi moraju se izvoditi prema podacima iz projektne dokumentacije i prema važećim propisima:</t>
  </si>
  <si>
    <t>*Pravilnik o tehničkim mjerama i uvjetima za ugljikovodične vodozaštitne krovove i terase, Sl. list br. 26/89., HRN U.F2.024.</t>
  </si>
  <si>
    <t>*Pravilnik o tehničkim normativima za projektiranje i izvođenje radova u građevinarstvu, Sl. list br. 21/90.</t>
  </si>
  <si>
    <t>*Pravilnik o tehničkim mjerama i uvjetima za nagibe krovnih ravnina, Sl. list br. 26/64.</t>
  </si>
  <si>
    <t>*Pravilnik o zaštiti na radu u građevinarstvu, Sl. list br. 42/68. radovi na krovovima,</t>
  </si>
  <si>
    <t>*Pravilnik o tehničkim mjerama za ugljikovodične hidroizolacije, Sl. list br. 26/69.</t>
  </si>
  <si>
    <t>HIDROIZOLACIJE:</t>
  </si>
  <si>
    <t>Sav materijal za pokrov mora odgovarati objavljenim standardima i propisima kao i utanačenim uzorcima.</t>
  </si>
  <si>
    <t xml:space="preserve">Sve radove treba izvoditi po detaljnim nacrtima, opisima troškovnika, tehničkim propisima te uputama projektanta i nadzornog organa. </t>
  </si>
  <si>
    <t>Sav upotrijebljeni materijal mora zadovoljiti navedene propise, te imati odgovarajuće ateste.</t>
  </si>
  <si>
    <t>Ukoliko opis neke od vrsta radova dovodi izvoditelja u sumnju o načinu izvedbe dužan je pravovremeno od projektanta tražiti objašnjenje.</t>
  </si>
  <si>
    <t>Prije početka radova izvoditelj mora ustanoviti kvalitetu podloga na kojoj se izvodi krovna izolacija, i ako ona nije pogodna za rad mora se o tome pismeno obavijestiti naručitelj radova, kako bi se podloga na vrijeme popravila i pripremila za izvođenje hidroizolacije.</t>
  </si>
  <si>
    <t>Izvođenje krovne izolacije mora biti tehnološki ispravno sa svim fazama rada po slojevima propisanim redoslijedom.</t>
  </si>
  <si>
    <t xml:space="preserve">Kod izvođenja radova treba se pridržavati svih općih smjernica isporučitelja materijala za izvođenje radova te projektanta . </t>
  </si>
  <si>
    <t>Završetke hidroizolacije uz rubove krova, spajanje hidroizolacije na druge građevinske elemente i prodore kroz krov izvesti prema priloženim detaljima .</t>
  </si>
  <si>
    <t>Horizontalne i vertikalne diletacije izolirati također prema priloženim detaljima.</t>
  </si>
  <si>
    <t>ZVUČNA I TOPLINSKA IZOLACIJA</t>
  </si>
  <si>
    <t>Sva predložena rješenja i primjena materijala moraju biti u skladu sa postojećim pravilnicima i propisima u građevinarstvu:</t>
  </si>
  <si>
    <t>*Pravilnik o tehničkim normativima za projektiranje i izvođenje završnih radova u građevinarstvu, Sl. list br. 21/90.</t>
  </si>
  <si>
    <t>*Pravilnik o tehničkim mjerama i uvjetima za toplinsku zaštitu zgrada, Sl. list br.35/70.</t>
  </si>
  <si>
    <t>*HRN U.J5.600 toplinska tehnika u građevinarstvu,</t>
  </si>
  <si>
    <t>*Pravilnik o tehničkim mjerama i uvjetima za ugljikovodične hidroizolacije krovova i terasa, HRN U.F2.024, 26/69.</t>
  </si>
  <si>
    <t>*Pravilnik o tehničkim mjerama i uvjetima za nagibe krovnih ravnina, Sl. list br. 26/69.</t>
  </si>
  <si>
    <t>*Dimenzioniranje i vrednovanje izolacije, grijanja i hlađenja, HRN U.J5.070</t>
  </si>
  <si>
    <t>*Toplotna tehnika u visokogradnji -difuzija vodene pare, HRN U.J5.022</t>
  </si>
  <si>
    <t>*Prikaz dijagrama difuzije vodene pare, HRN U.J5.026</t>
  </si>
  <si>
    <t>*Standardne vrijednosti koeficijenata otpora difuzije vodene pare građevinskog materijala, HRN U.J5.028</t>
  </si>
  <si>
    <t>Upotreba materijala mora biti u skladu sa važećim standardima:</t>
  </si>
  <si>
    <t>stakleni voal                                    HRN U.D3.101, HRN D.O.001,</t>
  </si>
  <si>
    <t>stakleni voal - metode ispitivanja    HRN U.D3.102</t>
  </si>
  <si>
    <t>Primjena toplinske zaštitemoguća je samo uz prilaganje važećih atesta ili odgovarjućeg dokaza o kvaliteti.</t>
  </si>
  <si>
    <t xml:space="preserve">*sav rad s transportom na gradilište </t>
  </si>
  <si>
    <t>*glavni i pomoćni materijal i alat</t>
  </si>
  <si>
    <t xml:space="preserve">*deponiranje alata i materijala </t>
  </si>
  <si>
    <t>*čišćenje ploha prije izvedbe izolacije sa zalijevanjem eventualnih reški</t>
  </si>
  <si>
    <t>*čišćenje po završenom poslu</t>
  </si>
  <si>
    <t>*svu štetu na svojim i tuđim radovima učinjenu nepažnjom</t>
  </si>
  <si>
    <t xml:space="preserve">Sve eventualne izmjene materijala moguće su uz suglasnost projektanta, nadzorne službe i investitora.  </t>
  </si>
  <si>
    <t>Izmjenjeni materijal mora imati najmanje iste ili bolje karakteristike kvalitete sukladno projektu po standardima za tu vrstu radova.</t>
  </si>
  <si>
    <t>Za sve radove dati garanciju minimalno 10 godina.</t>
  </si>
  <si>
    <t>HRN U.F2.024/80 - Završni radovi u građevinarstvu. Tehnički uvjeti izvođenja izolacijskih radova na ravnim krovovima. -</t>
  </si>
  <si>
    <t>HRN EN 13956. - TPO folije</t>
  </si>
  <si>
    <t>Svaka stavka posebno definira uvjete koje mora zadovoljiti materijal  i ugradba; a naročito protupožarn uvjete.</t>
  </si>
  <si>
    <t>PRIPREMA TERENA</t>
  </si>
  <si>
    <t xml:space="preserve">Kako se radovi izvode na novoformiranom terenu koji nastaje postupnim kontroliranim nasipavanjem kamenog i zemljanog materijala do potrebne čvrstoće i modula zbijenosti, ovaj troškovnik obuhvaća radove od nivoa donje zone temelja samaca i predviđenih temeljnih traka. </t>
  </si>
  <si>
    <t xml:space="preserve">Početak radova podrazumijeva, kontrolu, od strane nadzornog inženjera, svih parametara određenih Glavnim geotehničkim elaboratom GP-OG-010-07-08-01, na prethodnim radovima nasipavanja. </t>
  </si>
  <si>
    <t xml:space="preserve">Radove kao i kontrolu kvalitete ugrađenog materijala treba obavljati u skladu sa važećim normativom HRN U.E1.010. </t>
  </si>
  <si>
    <t>Prevedeno iz Volume III Folder 5 March 2016</t>
  </si>
  <si>
    <t>Isto tako, za one stavke koje proizvođač proizvodi ili dobavlja, a koje se proizvode u standardnim dimenzijama ili sa standardnim debljinama ili detaljima, koji odstupaju od debljine ili detalja predviđenih u nacrtima, a koji bi se elementi u takvim standardiziranim dimenzijama mogli primijeniti na objektu bez utjecaja na kvalitetu završenih radova ili na njegov estetski izgled - izvođač će također dati nacrte, prospekte, uzorke i drugu dokumentaciju na odobrenje kao i eventualnu razliku u cijeni.</t>
  </si>
  <si>
    <t>5.8.</t>
  </si>
  <si>
    <t>PRIVREMENI OBJEKTI, OPREMA I INSTALACIJE</t>
  </si>
  <si>
    <t>Izvođač je dužan postaviti i instalirati sve privremene objekte, ograde, zaštite, opremu i instalacije potrebne za normalno izvođenje radova, te ih nakon završetka radova sa gradilišta ukloniti.</t>
  </si>
  <si>
    <t>Privremeni objekti, ograde, zaštite, oprema obuhvaćaju, pored ostalog, i uređenje prostora, izgradnju eventualno potrebnih baraka, povremeno uređenje postojećih prostorija, sanitarija, dopremu i postavu građevinskih dizala, kranova i dizalica, privremena stubišta, ljestve i penjalice, ograde, zaštitne ograde, skele, platforme, oznake, protupožarnu opremu i sve ostalo potrebno za brzo i sigurno odvijanje izgradnje. Izvođač će sve ove radove izvesti bez posebne naplate.</t>
  </si>
  <si>
    <t>6.3.</t>
  </si>
  <si>
    <t>Izvođač će bez posebne naplate izvesti prema potrebi sve potrebne privremene priključke na vodovod, kanalizaciju, električnu mrežu i telefon, te provesti posebnu rasvjetu na gradilištu, uključivo propisanu svjetlosnu signalizaciju.</t>
  </si>
  <si>
    <t>6.4.</t>
  </si>
  <si>
    <t>Izvođač je po potrebi dužan na gradilištu organizirati čuvarsku službu, te osigurati policom imovinu trećih osoba i života od svih eventualnih šteta i ozljeda koje mogu biti prouzročene građenjem ili pripremom za građenje. Izvođač preuzima potpunu odgovornost za sav materijal, opremu itd. tijekom pripremnih radova i izvođenja objekta, uključivo i materijal i opremu kooperanata, suizvođača itd., sve do potpune primopredaje svih radova i građevine investitoru.</t>
  </si>
  <si>
    <t>6.5.</t>
  </si>
  <si>
    <t>Izvođač će na ulazu u gradilište postaviti ploču s podacima o investitoru, projektantu, izvođaču i objektu.</t>
  </si>
  <si>
    <t>ČIŠĆENJA</t>
  </si>
  <si>
    <t>7.1.</t>
  </si>
  <si>
    <t>Izvođač radova izvršit će sva čišćenja tijekom radova, te po završetku pojedinih grubih radova, kao i fino čišćenje po završetku svih radova, a neposredno prije konačne primopredaje.</t>
  </si>
  <si>
    <t>7.2.</t>
  </si>
  <si>
    <t>Čišćenje obuhvaća uklanjanje sveg smeća, otpadaka, šute, materijala ili elemenata koje je nadzorni organ odbio i zatražio da se ukloni sa gradilišta, kao i konačno čišćenje i pranje nakon završetka svih radova, te držanje svih materijala uredno uskladištenih.</t>
  </si>
  <si>
    <t>7.3.</t>
  </si>
  <si>
    <t>Izvođač je dužan izvesti i završno čišćenje cijelog objekta prije primopredaje, uključivo sva pranja stakala, pločica, podova, uređaja, armatura, tepiha, itd. Sva ta čišćenja izvođač će izvesti sredstvima za čišćenje, koja su proizvedena i preporučena za primjenu na površinama koje se čiste. Izvođač će o svom trošku zamijeniti, popraviti i dovesti u ispravno stanje sve radove i površine koje eventualno ošteti tijekom takvog čišćenja.</t>
  </si>
  <si>
    <t>UKLANJANJE OTPADAKA</t>
  </si>
  <si>
    <t>Izvođač će tijekom trajanja izvedbe uklanjati sve otpatke, smeće i šutu, te će ih otpremiti izvan gradilišta na u tu svrhu odobrenu lokaciju i održavati će cijeli objekt uključivo okolni teren i pločnike, te ulice oko gradilišta u urednom i radnom stanju.</t>
  </si>
  <si>
    <t>Izvođač je dužan voditi računa i provesti mjere osiguranja tako da se tijekom uklanjanja otpadaka, materijala i opreme ne dovedu u opasnost ljudi i imovina. Prilikom svih čišćenja i uklanjanja otpadaka kada je god to moguće izvođač će koristiti vodu da smanji stvaranje prašine. Nikakvo smeće neće biti spaljivano na gradilištu.</t>
  </si>
  <si>
    <t>Nikakvo smeće ili otpatci neće se bacati u iskope, jame, niti koristiti kod nasipavanja.</t>
  </si>
  <si>
    <t>8.3.</t>
  </si>
  <si>
    <t>Vozila koja će se koristiti za odvoz smeća, šute i otpadaka moraju imati platneni krov (ceradu), a materijal koji se prevozi mora biti poprskan vodom kako bi se spriječilo njegovo rasipanje i raznošenje vjetrom tijekom prijevoza do lokaliteta za deponiranje.</t>
  </si>
  <si>
    <t>Suvišno blato i ostala nečistoća sa kotača vozila mora se odstraniti, kako bi se spriječilo njihovo raznošenje po ulicama izvan gradilišta. Svako eventualno blato i ostalu nečistoću koja takva vozila raznesu po ulicama izvan gradilišta dužan je izvođač o svom trošku ukloniti i zaprljane površine očistiti.</t>
  </si>
  <si>
    <t>ČUVANJE MATERIJALA</t>
  </si>
  <si>
    <t>Sav materijal i oprema koja će se upotrijebiti na građevini moraju biti uskladišteni, složeni i zaštićeni, te održavani u urednom i dobrom stanju.</t>
  </si>
  <si>
    <t>9.2.</t>
  </si>
  <si>
    <t>Sav suvišni materijal, oprema i alat koji nije više u upotrebi, kao i skele, oplata i itd. moraju biti uredno složeni, tako da ne ometaju napredak preostalih radova, te uklonjeni prvom prilikom sa gradilišta.</t>
  </si>
  <si>
    <t>9.3.</t>
  </si>
  <si>
    <t>Ukoliko se postojeće prostorije ili djelomično dovršeni prostori građevine koriste za privremeno skladište materijala, izvođač je odgovoran da uskladišteni materijal ne ometa pravovremeno izvođenje preostalih radova, niti inspekciju odnosno kontrolu izvedenih radova. Izvođač je također odgovoran da težina uskladištenog materijala ne pređe računato dozvoljeno opterećenje konstrukcije.</t>
  </si>
  <si>
    <t>ZAVRŠETAK RADOVA</t>
  </si>
  <si>
    <t>Po završetku radova teren i svi djelovi građevine moraju biti ostavljeni u čistom i urednom stanju, koje će udovoljiti pregledu i odobrenju nadzornog inžinjera.</t>
  </si>
  <si>
    <t>Sav preostali materijal, oprema i privremeni objekti biti će uklonjeni sa gradilišta, a površine na kojima su bili postavljeni dovedeni u prijašnje stanje predviđeno projektom ili u stanje koje će odobriti nadzorni inžinjer, a sve bez prava na posebnu naplatu.</t>
  </si>
  <si>
    <t>PRIMOPREDAJA  RADOVA</t>
  </si>
  <si>
    <t>11.1.</t>
  </si>
  <si>
    <t>Po završetku svih radova izvršit će se primopredaja izvedenog objekta putem komisije, u kojoj će obavezno biti predstavnici investitora, projektanta, a po potrebi i predstavnici proizvođača ili organizacija koje su učestvovale u financiranju ili izvedbi građevine.</t>
  </si>
  <si>
    <t>11.2.</t>
  </si>
  <si>
    <t>Prije primopredaje radova izvođač je dužan investitoru dostaviti svu dokumentaciju, naročito projekt izvedenih radova, odnosno izvedbeni projekt sa svim izmjenama i dopunama nastalim u toku gradnje, građevinski dnevnik, ateste, rezultate ispitivanja itd., kao i drugu dokumentaciju potrebnu investitoru da zatraži uporabnu dozvolu.</t>
  </si>
  <si>
    <t>11.3.</t>
  </si>
  <si>
    <t>Tijekom primopredaje vodit će se zapisnik, te je izvođač dužan izvršiti sve eventualne ispravke, popravke i zamjene na radovima, ukoliko se takve utvrde u tom zapisniku. Ova obaveza izvođača ne isključuje njegovu obavezu da provede ispravke, popravke ili zamjene zatražene od Komisije nadležnog organa.</t>
  </si>
  <si>
    <t>11.4.</t>
  </si>
  <si>
    <t>Tijekom trajanja ugovornog jamčevnog odnosno garantnog roka, izvođač je dužan o svom trošku otkloniti sve nedostatke koji se pokažu tijekom tog jamčevnog roka, a koji su nastupili zbog izvođačeva nepridržavanja obaveza u vezi s kvalitetom radova i materijala. Investitor će izvođaču odrediti primjereni rok za otklanjanje nedostataka, ali ujedno zadržava pravo i na naknadu eventualne štete nastale takvim nedostacima u izvedbi. Izvođač nije dužan vršiti korekciju ili popravke koji su rezultat normalnog korištenja i habanja tijekom upotrebe građevine.</t>
  </si>
  <si>
    <t>11.5.</t>
  </si>
  <si>
    <t>Po isteku jamčevnog odnosno garantnog roka predstavnici investitora, projektanta i izvođača pregledati će radove i sastaviti popis eventualnih korekcija i popravaka te odrediti razuman rok u kojem je izvođač dužan provesti takve korekcije i popravke, a po izvršenju takvih popravaka isti će ponovo biti pregledani od nadzornog inžinjera, prihvaćeni i svi će se ugovoreni radovi potom isplatiti i posao će se smatrati završenim.</t>
  </si>
  <si>
    <t>Izvođač je dužan voditi građevinsku knjigu, koju će potpisivati nadzorni inženjer kako bi se uvijek mogla kontrolirati količina izvedenih radova.</t>
  </si>
  <si>
    <t>Radioničke i ostale nacrte treba izvođač, prije podnošenja nadzornom inženjeru na odobrenje, provjeriti i uskladiti s radovima svih ostalih struka koje sudjeluju u izgradnji, te će svojim potpisom takvo usklađivanje na nacrtima i potvrditi. Izvođač će izvršiti bilo koji ispravak ili korekciju svojih podnesenih nacrta, koje zatraži nadzorni inžinjer ili projektant. Izvođaču neće biti priznati nikakvi dodatni ili naknadni radovi koji proizađu iz neusklađenosti ili nekoordiniranosti između njegovih podizvođača, te će svaki ispravak i korekciju tako neusklađenih radova izvesti o svom trošku.</t>
  </si>
  <si>
    <t>6.6.</t>
  </si>
  <si>
    <t>Izvođač je tijekom radova obavezan osigurati neometano funkcioniranje graničnog prijelaza i trajektne luke te će zbog toga poduzerti sve mjere zaštite osoba i materijalnih dobara koja se nalaze u blizini granice gradilišta ili prolaze neposredno uz granice gradilišta.</t>
  </si>
  <si>
    <t>3.5.</t>
  </si>
  <si>
    <t>Sve eventualne primjedbe u odnosu na potpunost i tehničku ispravnost projekata dužan je ponuđač priopćiti najkasnije 7 dana prije roka predaje ponude iz poziva na predaju ponude i zatražiti potrebna objašnjenja.</t>
  </si>
  <si>
    <t>UREĐENJE TEMELJNOG TLA MEHANIČKIM ZBIJANJEM</t>
  </si>
  <si>
    <t>Temeljno tlo treba osposobiti da bez štetnih posljedica preuzme opterećenje od objekta, kolničke konstrukcije i opterećenja ostalih objekata.</t>
  </si>
  <si>
    <t>Vrstu transportnih sredstava bira izvoditelj radova i uračunava u svojoj ponudi u jediničnoj cijeni.</t>
  </si>
  <si>
    <t>I.</t>
  </si>
  <si>
    <t xml:space="preserve">GRAĐEVINSKI RADOVI </t>
  </si>
  <si>
    <t>OPĆI UVIJETI:</t>
  </si>
  <si>
    <t>Pri izvedbi zidarskih radova izvoditelj je dužan pridržavati se svih uvjeta i opisa u troškovniku kao i važećih propisa i to posebno:</t>
  </si>
  <si>
    <t>Pravilnika o tehničkim mjerama i uvjetima za izvedbu zgrade, Sl. list br. 17/70.</t>
  </si>
  <si>
    <t>Pravilnik o zaštiti na radu u građevinarstvu, Sl. list br. 42/68.</t>
  </si>
  <si>
    <t>MATERIJALI:</t>
  </si>
  <si>
    <t>Materijal koji se upotrebljava za zidarske radove mora biti ispravan, kvalitetan, a na zahtjev izvoditelj mora predočiti važeće ateste ili ih dati ispitati prema važećim standardima. Ispitivanje pada na teret izvoditelja.</t>
  </si>
  <si>
    <t>Materijal koji je upotrebljen mora zadovoljiti slijedeće standarde:</t>
  </si>
  <si>
    <t>HRN B.D1.015.  šuplje opeke i blokovi od pečene gline</t>
  </si>
  <si>
    <t>HRN B.D8.011.  metode ispitivanja blokova i ploča od gline</t>
  </si>
  <si>
    <t>HRN U.M1.058.  zidni blokovi</t>
  </si>
  <si>
    <t>HRN B.D1.020.  šuplji zidni blokovi od pečene gline</t>
  </si>
  <si>
    <t>HRN B.D1.022.  šuplje ploče od gline za pregradne zidove</t>
  </si>
  <si>
    <t>HRN B.N1.011.  betonski puni blokovi od lakog betona</t>
  </si>
  <si>
    <t>HRN U.N1.020, HRN U.N1.100  betonski šuplji blokovi od lakog betona</t>
  </si>
  <si>
    <t>Sve reške moraju biti potpuno vodoravne, odnosno okomite, jednakih debljina i uvučene oko 10 mm.</t>
  </si>
  <si>
    <t>U slučaju da na zidu nastane izlučivanje soli ili karbonata, izvoditelj je dužan te zidove očistiti i spriječiti daljnje izlučivanje o svom trošku.</t>
  </si>
  <si>
    <t>ŽBUKANJA I GLAZURE</t>
  </si>
  <si>
    <t>Pri izvedbi radova žbukanja i glazura opisanih ovim troškovnikom izvoditelj radova mora se pridržavati svih uvjeta i opisa u troškovniku kao i važećih propisa i to posebno:</t>
  </si>
  <si>
    <t>Žbukanje zidova može se izvesti tek kada se utvrdi da su svi zidovi izvedeni u skladu sa tehničkim propisima. Zidovi od opeke moraju se prije žbukanja očistiti, a mort u fugama udubiti, kako bi se žbuke mogle dobro primiti.</t>
  </si>
  <si>
    <t>Materijali:</t>
  </si>
  <si>
    <t>ARMATURA</t>
  </si>
  <si>
    <t xml:space="preserve">Površina armature mora biti očišćena od slobodne hrđe i tvari koje mogu štetno djelovati na čelik, beton ili vezu između njih. </t>
  </si>
  <si>
    <t xml:space="preserve">Armatura mora biti na gradilištu pregledno deponirana. </t>
  </si>
  <si>
    <t>Žica, plastični ili drugi ulošci koji se polažu radi održavanja razmaka kao i sav drugi pomoćni materijal uključeni su u jediničnu cijenu.</t>
  </si>
  <si>
    <t xml:space="preserve">Ugrađivati se mora armatura po profilima iz statičkog računa, odnosno nacrta savijanja. </t>
  </si>
  <si>
    <t>Pri polaganju armature naročitu pažnju valja posvetiti visini armature kod greda i ploča kako ne bi došlo do povećanja visine grede ili debljine ploče kod betoniranja zbog previsoko položene spomenute armature.</t>
  </si>
  <si>
    <t>Jedinična cijena armiračkih radova sadržava:</t>
  </si>
  <si>
    <t>Prije ugradbe pojedinog materijala Izvođač mora Nadzornom iženjeru predočiti prateću dokuemntaciju  i dokaze kvalitete za svaki pojedini materijal i dobiti dopuštenje za ugradbu navedenog materijala.</t>
  </si>
  <si>
    <t xml:space="preserve">Izvoditelj je dužan provoditi kontrolna ispitivanja betona. </t>
  </si>
  <si>
    <t>OPLATE I SKELE</t>
  </si>
  <si>
    <t xml:space="preserve">OPĆENITO
</t>
  </si>
  <si>
    <t xml:space="preserve">Oplata mora biti izrađena točno po mjerama za pojedine dijelove konstrukcije, označenim u projektu.  </t>
  </si>
  <si>
    <t>Oplata, podupiranje iste, kao i pomoćna radna skela uključeni su u cijenu.</t>
  </si>
  <si>
    <t xml:space="preserve">Završne plohe betona moraju biti potpuno ravne, bez izbočina ili valova. </t>
  </si>
  <si>
    <t>Eventualni popravci segregiranih mjesta i tragovi spojeva oplate, neće se dodatno priznavati.</t>
  </si>
  <si>
    <t>Prije početka ugrađivanja betona oplata se mora detaljno očistiti.</t>
  </si>
  <si>
    <t>Oplata se skida po fazama, bez potresa i udara, na način da se konstrukcija ne preoptereti i ne ošteti. Opterećenja skela treba otpuštati postupno tako da se drugi elementi skele ne preopterete. Stabilnost skela i oplate treba održavati pri oslobađanju i uklanjanju opterećenja.</t>
  </si>
  <si>
    <t xml:space="preserve">OPLATE
</t>
  </si>
  <si>
    <t>MATERIJAL</t>
  </si>
  <si>
    <t>Oplata nosača izrađuje se prema potrebnim veličinama. Materijal za izradu tabli su gredice 5/8 cm i šperploče debljine d=15 mm. Ostalo kao za oplatu ploča.</t>
  </si>
  <si>
    <t>NAČIN OBRAČUNAVANJA</t>
  </si>
  <si>
    <t>Pri strojnom iskopu zemlje treba voditi računa o stabilnosti zemlje ispod stroja, kao i odlaganju iskopanog materijala na razmak koji ne ugrožava stabilnost bočnih stranica iskopa.</t>
  </si>
  <si>
    <t>Oplata za razupiranje bočnih strana iskopa treba izlaziti minimalno 20 cm iznad ruba iskopa, kako bi se spriječio pad i urušavanje materijala sa terena u iskop (rov, kanal ili jamu).</t>
  </si>
  <si>
    <t>Instalacije koje nisu trenutno u funkciji, treba odstraniti, zatvoriti ili pokriti.</t>
  </si>
  <si>
    <t>Svi pomoćni pristupi i prilazi, ceste i slično, za potrebe gradilišta uključeni su u jediničnu cijenu i neće se priznati kao posebni troškovi.</t>
  </si>
  <si>
    <t>Kameni materijal, koji se ugrađuje mora odgovarati propisima HRN.</t>
  </si>
  <si>
    <t>Jedinična cijena treba sadržavati :</t>
  </si>
  <si>
    <t>Izvođač radova na montaži treba u građevinskom dnevniku evidentirati koji su dijelovi ili sklopovi toga dana montirani, kakve su atmosferske i vremenske prilike, koji su radnici vršili radove na montaži, koji je dodatni (spojni) materijal upotrijebljen, te ostale okolnosti bitne za stanje konstrukcije. Izvođač radova na zavarivanju treba na gradilištu imati uređaj za sušenje elektroda, te voditi evidenciju o sušenju u kontrolnim knjigama. Mogu se upotrijebiti samo elektrode čije je sušenje evidentirano.</t>
  </si>
  <si>
    <t>Zaštita od korozije svih elemenata provest će se toplim cinčanjem. Naročitu pažnju treba obratiti dijelovima koji se štite naknadno, nakon zavarivanja dijelova konstrukcije.</t>
  </si>
  <si>
    <t>Treba provoditi sve tehničko-higijenske zaštitne mjere, bez nanošenja štete nad ostalim dijelovima izgrađenog dijela infrastrukture, okolnih objekata i što je moguće manju devastaciju okolnog terena.</t>
  </si>
  <si>
    <t>UKLANJANJE ILI PREMJEŠTANJE POSTOJEĆIH KOMUNALNIH INSTALACIJA</t>
  </si>
  <si>
    <t xml:space="preserve">TEHNIČKA OPREMA I PRIPREMA (UREĐENJE)     </t>
  </si>
  <si>
    <t>Izvoditelj radova mora prije početka građevinskih radova investitoru predočiti plan organizacije gradilišta, sva potrebna tehnička pomagala koja se nalaze na gradilištu, kao i operativni (dinamički) plan izvršenja ugovorenih radova.</t>
  </si>
  <si>
    <t>Prije početka radova izvršiti zaštiti i prelaganje postojećih instalacija internog razvoda (elektrika, telefonija, vodovod, kanalizacija).  Nije planirano postojanje glavnih komunalnih priključaka u okruženju zahvata.</t>
  </si>
  <si>
    <t>ZAJEDNIČKI OBRAČUNSKO - TEHNIČKI UVJETI</t>
  </si>
  <si>
    <t>OPĆENITO</t>
  </si>
  <si>
    <t>1.1.</t>
  </si>
  <si>
    <t>Ovi zajednički obračunsko - tehnički uvjeti su sastavni dio općih uvjeta za pojedine vrste radova.</t>
  </si>
  <si>
    <t>1.2.</t>
  </si>
  <si>
    <t>Cijene upisane u ovaj troškovnik sadrže svu odštetu za pojedine radove i dobave u odnosnim stavkama troškovnika, i to u potpuno završenom stanju, tj. sav rad, materijal, naknadu za alat, sve pripreme, sporedne i završne radove, te horizontalne i vertikalne prijevoze i prijenose, postavke i skidanja potrebnih skela, razupora, sve sigurnosne mjere po odredbama HTZ, zaštitu gotovih konstrukcija i dijelova objekata od štetnog atmosferskog utjecaja: vrućine, hladnoće, i sl., najamne troškove za posuđenu mehanizaciju koju izvođač sam ne posjeduje, a za kojom se u toku gradnje može pojaviti potreba i kompletnu režiju.</t>
  </si>
  <si>
    <t>U cijene su također uključena sva druga davanja kao i pripomoći kod izvedbe obrtničkih radova i proizvoda: stolarije, bravarije, zidnih i podnih obloga; zatim sva potrebna ispitivanja materijala radi postizanja tražene kvalitete i čvrstoće po HRN propisima.</t>
  </si>
  <si>
    <t xml:space="preserve">BRAVARSKI RADOVI </t>
  </si>
  <si>
    <t>OPĆI UVJETI</t>
  </si>
  <si>
    <t>Sav upotrebljeni materijal kao i finalni proizvod mora odgovarati postojećim tehničkim propisima i HRN-u, a ukoliko je materijal ili proizvod izvan hrvatskih standarda, njihovu kvalitetu treba dokazati atestima odgovarajućeg Zavoda za ispitivanje materijala.</t>
  </si>
  <si>
    <t>Davanjem ponude izvođač se obavezuje pravovremeno nabaviti sav opisani materijal i proizvod. U slučaju nemogućnosti nabavke opisanog materijala ili proizvoda tijekom gradnje, za svaku će se izmjenu prikupiti ponude i uz suglasnost nadzornog inžinjera i investitora odabrati najpovoljnija.</t>
  </si>
  <si>
    <t>1.3.</t>
  </si>
  <si>
    <t>U slučaju pogodbe izvođenja radova po građevinskoj knjizi, svi će se radovi obračunati prema izmjeri u naravi, bez obzira na količine upisane u troškovniku. Kao način obračuna vrijede "Normativi i standardi rada u građevinarstvu".</t>
  </si>
  <si>
    <t>1.4.</t>
  </si>
  <si>
    <t>1.5.</t>
  </si>
  <si>
    <t>Prije početka izrade treba sve mjere i količine prekontrolirati u naravi i dogovoriti s projektantom sve pojedinosti izvedbe.</t>
  </si>
  <si>
    <r>
      <t xml:space="preserve">Prilikom predaje ponude treba navesti i točan rok do kada se radovi mogu završiti, kako rokovi za pojedine faze, tako i rok za potpuno dovršenje, te eventualne posebne zahtjeve na kvalitetu ili dorađenost predradnji. Osim toga, treba </t>
    </r>
    <r>
      <rPr>
        <b/>
        <u/>
        <sz val="10"/>
        <rFont val="Arial"/>
        <family val="2"/>
        <charset val="238"/>
      </rPr>
      <t>prilikom predaje ponude predati i pismenu izjavu</t>
    </r>
    <r>
      <rPr>
        <sz val="10"/>
        <rFont val="Arial"/>
        <family val="2"/>
        <charset val="238"/>
      </rPr>
      <t xml:space="preserve"> da su ponuđaču poznati svi uvjeti, te da je spreman da se prema njima nadmeće odnosno preuzme izvedbu radova.</t>
    </r>
  </si>
  <si>
    <t>Kod podnošenja ponude izvođač je dužan dostaviti operativni plan gradnje, organizacije gradilišta, popis mehanizacije i stručne radne snage koja će biti korištena na gradilištu.</t>
  </si>
  <si>
    <t>Investitor uz zahtjev za ponudu prilaže generalni plan izvođenja radova sa navodima o najranijem početku i najkasnijem završetku radova. Izvođač treba uz ponudu dostaviti svoj plan izvođenja - operativni plan, koji se uklapa u generalni plan sa min 20% kraćim rokovima i to po 10% u početku ili završetku radova.</t>
  </si>
  <si>
    <t>Izvođač će razraditi i direktni mrežni plan na nivo preglednog operativnog plana (mrežnog) na način da bude razrađena svaka pojedina aktivnost iz direktnog mrežnog plana i dostaviti ga max.20 dana po sklapanju ugovora.</t>
  </si>
  <si>
    <t>Izvođač je dužan da u terminima određenim direktnim mrežnim planom omogući nesmetano izvođenje građevinsko-zanatskih radova, instalaterskih radova, te ugradnju opreme bez obzira da li će se ti radovi izvoditi putem proizvođača ili će ih naručilac neposredno ustupiti drugim izvođačima.</t>
  </si>
  <si>
    <t>Izvođač je dužan naručiocu omogućiti uvid u sve dokumente i radnje potrebne za prihvaćanje realizacije planova iz prethodnih točaka.</t>
  </si>
  <si>
    <t>U toku izvođenja radova izvođač će po potrebi raditi rebalanse svog operativnog plana, vodeći računa o rokovima određenim u direktnom mrežnom planu.</t>
  </si>
  <si>
    <t>Svaki rebalans plana treba potvrditi naručilac.</t>
  </si>
  <si>
    <t>Izvođač je dužan mjesečno, najkasnije do 1.-og u mjesecu podnositi naručiocu izvještaj o odvijanju radova u odnosu na plan, zaključno s završetkom proteklog mjeseca.</t>
  </si>
  <si>
    <t>Ukoliko tokom radova dođe do odstupanja rokova u odnosu na operativni plan izvođača, a ta odstupanja dovode u pitanje ispunjenje rokova iz direktnog mrežnog plana, naručilac će pismeno obavijestiti izvođača i zatražiti da u primjerenom roku izvođač uskladi radove s operativnim planom. Ako izvođač ne udovolji zahtjevu naručioca, naručilac može dio ugovorenog posla, čiji je rok dovršenja u pitanju, povjeriti drugoj osobi na teret izvođača, a izvođač je dužan omogućiti nesmetano izvođenje tih radova.</t>
  </si>
  <si>
    <t>1.7.</t>
  </si>
  <si>
    <r>
      <t xml:space="preserve">  </t>
    </r>
    <r>
      <rPr>
        <b/>
        <sz val="10"/>
        <rFont val="Arial"/>
        <family val="2"/>
        <charset val="238"/>
      </rPr>
      <t>Proizvođači</t>
    </r>
  </si>
  <si>
    <t>Pojedini radovi mogu se ustupiti proizvođaču samo uz prethodni pristanak naručioca.</t>
  </si>
  <si>
    <t>1.8.</t>
  </si>
  <si>
    <t>Posebna obaveza glavnog izvođača u vezi s ugovorima za radove koje izvode drugi izvođači jest koordinacija rada tih izvođača sa svojim radovima. Ta koordinacija obuhvaća sve potrebne pripreme, ugradnju eventualnih drvenih ili metalnih elemenata, potrebnih za učvršćenje ili zavješenje, te ostale zidarske radove i druge pripomoći potrebne za izvedbu i dovršenje radova drugih izvođača, kao i to da im omogući privremeno uskladištenje njihovih proizvoda. Glavni izvođač je također dužan uskladiti sve svoje radove , naročito na instalacijama, s radovima drugih izvođača (izvodi električnih instalacija, položaj raznih cijevi, kanala itd.), te im treba omogućiti nesmetano i brzo izvođenje njihovih radova.</t>
  </si>
  <si>
    <t>Radi osiguranja navedenih zahtjeva glavni izvođač treba ovjeriti izvedbenu dokumentaciju po izvođačima instalacija.</t>
  </si>
  <si>
    <t>1.9.</t>
  </si>
  <si>
    <t>Izvođač - kooperant, dužan je osigurati normalan i nesmetan rad, tj. tok izvedbe, tako da ne ometa pravilan rad ostalim obrtnicima zaposlenim u gradnji.</t>
  </si>
  <si>
    <t>Nabavu potrebnog materijala, osiguranje potrebnog broja radnika odgovarajuće stručnosti, kao i organizaciju svojeg rada izvođač treba provesti tako da to bude u skladu s operativnim planom, te da krivicom izvođača na dođe do zakašnjenja sa vlastitim radovima ili do ometanja u odvijanju radova drugih izvođača na zgradi.</t>
  </si>
  <si>
    <t>Izvođač mora sam osigurati od oštećenja svoje dovršene radove sve do primopredaje građevine.</t>
  </si>
  <si>
    <t>PRIDRŽAVANJE ZAKONA</t>
  </si>
  <si>
    <t>Izvođač je dužan pridržavati se svih važećih zakona, naredbi, uputstava, uredbi, pravilnika, propisa i drugih akata koji se odnose ili se mogu odnositi na radove koje je preuzeo.</t>
  </si>
  <si>
    <t>Izvođač radova dužan je pridržavati se odredbi Zakona o građenju, kao i drugih propisa, kojima se uređuje izgradnja investicionih objekata.</t>
  </si>
  <si>
    <t>3.1.</t>
  </si>
  <si>
    <t>Ponuđač je dužan detaljno proučiti projekte prema kojima daje svoju ponudu.</t>
  </si>
  <si>
    <t>3.2.</t>
  </si>
  <si>
    <r>
      <t>Ukoliko se u pojedinim dijelovima projekata pojave različite informacije za istu vrstu radova, ponuđač je dužan prije davanja ponude pribaviti mišljenje projektanta i naručioca. Ukoliko to ponuđač ne učini, biti će mjerodavno tumačenje projektanta</t>
    </r>
    <r>
      <rPr>
        <sz val="10"/>
        <rFont val="Arial"/>
        <family val="2"/>
        <charset val="238"/>
      </rPr>
      <t>.</t>
    </r>
  </si>
  <si>
    <t>3.3.</t>
  </si>
  <si>
    <t>Izvođač radova nema pravo tražiti povećanje ponuđene cijene ili odštetu na drugi način, pozivajući se na to da prilikom davanja ponude pojedini radovi nisu bili u dovoljnoj mjeri definirani u projektu.</t>
  </si>
  <si>
    <t>3.4.</t>
  </si>
  <si>
    <t>Izvođač je dužan radove izvoditi u skladu s projektom. Za svako odstupanje od projekta izvođač mora imati pismenu suglasnost projektanta i naručioca.</t>
  </si>
  <si>
    <t>TESTOVI I ISPITIVANJA</t>
  </si>
  <si>
    <t>4.1.</t>
  </si>
  <si>
    <t>UZORCI, PROSPEKTI, RADIONIČKI I KOMPOZITNI NACRTI</t>
  </si>
  <si>
    <t>5.1.</t>
  </si>
  <si>
    <t>Izvođač je odgovoran za izvedbu i podnošenje na odobrenje projektantu i nadzornom inžinjeru uzoraka prospekata radioničkih i kompozitnih nacrta u okviru ovog ugovora i bez prava na posebnu naknadu, a kao što je to naznačeno u općim uvjetima i stavkama ovog troškovnika.</t>
  </si>
  <si>
    <t>5.2.</t>
  </si>
  <si>
    <t>Izvođač će pokazati uzorke, prospekte, radioničke i ostale nacrte, koji su specificirani u ovom popisu i na način koji je ovdje naveden bez obzira na to, da li su navedeni u općim opisima ili u pojedinim stavkama troškovnika.</t>
  </si>
  <si>
    <t>5.3.</t>
  </si>
  <si>
    <t>Svi traženi uzorci, prospekti, radionički i ostali nacrti biti će nadzornom inžinjeru predani u 2 (dva) primjerka na gradilištu, ako to općim opisima ili stavkama troškovnika nije drugačije određeno, od kojih jedan ostaje nadzornom inžinjeru, a drugi se, ovjeren i eventualno korigiran, vraća izvođaču. Ukoliko je izvođaču potrebno više primjeraka ovjerenog nacrta, izvođač može dostaviti na ovjeru i transparent kopiju takvog nacrta. Izvođač snosi troškove dobave, izrade i dostave svog materijala, te je dužan dostaviti ga na vrijeme, kako bi nadzorni inžinjer mogao donijeti odluku prije nego je takav materijal potreban za izradu ili dobavu te ugradbu pojedinih stavka ili opreme.</t>
  </si>
  <si>
    <t>5.4.</t>
  </si>
  <si>
    <t>Svaki će uzorak imati naljepnicu, svaki prospekt popratno pismo, a svaki nacrt će u žigu sadržavati slijedeće podatke:</t>
  </si>
  <si>
    <t>a) ime projekta</t>
  </si>
  <si>
    <t>b) naziv izvođača ili proizvođača</t>
  </si>
  <si>
    <t>c) materijal, opremu ili stavku koju predstavlja</t>
  </si>
  <si>
    <t>d) mjesto ugradbe</t>
  </si>
  <si>
    <t>5.5.</t>
  </si>
  <si>
    <t>Odabrani uzorci koji su u dobrom stanju bit će od nadzornog inžinjera označeni i moći će se uptrijebiti na radovima.  Svi ostali materijali i oprema koja se ugrađuje u objekt moraju u potpunosti odgovarati odobrenim uzorcima, prospektima i nacrtima. Nadzorni inžinjer ima pravo i dužnost zatražiti uklanjanje s gradilišta bilo kojeg materijala, opreme ili njezinog dijela, koji ne odgovara tom zahtjevu. Takvo uklanjanje dužan je izvođač izvršiti o svom trošku.</t>
  </si>
  <si>
    <t>5.6.</t>
  </si>
  <si>
    <t>5.7.</t>
  </si>
  <si>
    <t>Izvođač će izraditi i dati na odobrenje radioničke i ostale nacrte potrebne za proizvodnju i montažu instalacija, oprema i pojedinih stavaka.</t>
  </si>
  <si>
    <t>Posebnu pažnju treba posvetiti izvedbi čelične konstrukcije koju je prema Elaboratu zaštite od požara potrebno štiti od požara, što treba biti uključeno u jediničnu cijenu pripadajuće stavke. Naknadni troškovi za zaštitu od požara neće se uzimati u obzir.</t>
  </si>
  <si>
    <t xml:space="preserve">Kod vertikalne radne reške, prije početka prve faze betoniranja treba nanijeti sredstvo za površinsko sprječavanje vezanja betona . </t>
  </si>
  <si>
    <t>Nakon skidanja oplate ovaj se sloj ispere smjesom vode i zraka pod pritiskom.</t>
  </si>
  <si>
    <t xml:space="preserve">Nakon montiranja armature i oplate potrebno je ponovno očistiti površinu vertikalne radne reške. </t>
  </si>
  <si>
    <t xml:space="preserve">Neposredno prije početka betoniranja druge faze na površinu radne reške nanosi se premaz reakcijskom smolom. </t>
  </si>
  <si>
    <t>Vrijeme nanošenja i vezivanja, odnosno vezanja reakcijske smole mora biti podešeno tako da ona ne veže dok na nju ne dođe beton druge faze betoniranja.</t>
  </si>
  <si>
    <t>Norme relevantne za kvalitetu estriha:
• HRN EN 13892-1:2003 Ispitne metode za materijale za in situ podove (estrihe)-
1. dio: Uzorko-vanje, izrada i njegovanje uzoraka za ispitivanje
• HRN EN 13892-2:2003 Ispitne metode za materijale za in situ podove (estrihe)-
2. dio: Određiva-nje čvrstoče pri savijanju i tlačne čvrstoče
• HRN EN 13892-3:2003 Ispitne metode za materijale za in situ podove (estrihe)-
3. dio: Određiva-nje otpornosti na habanje-Boehme
• HRN EN 13892-6:2003 Ispitne metode za materijale za in situ podove (estrihe)-
6.dio: Određiva-nje površinske tvrdoče
• HRN EN 13892-8:2002 Ispitne metode za materijale za in situ podove (estrihe)-
ž8. dio: Određiva-nje čvrstoče prianjanja
• HRN DIN 18201 tolerancije u graditeljstvu : Pojmovi,načela, primjena, ispitivanje (DIN 18201:1997). Državni zavod za normizaciju i mjeriteljstvo DZNM na prijedlog</t>
  </si>
  <si>
    <t>4.</t>
  </si>
  <si>
    <t>3.</t>
  </si>
  <si>
    <t>kom</t>
  </si>
  <si>
    <t>ZEMLJANI RADOVI</t>
  </si>
  <si>
    <t>Vanprofilski iskop ide na teret izvoditelja, te će samo u iznimnim slučajevima nadzorni organ investitora priznati izvođaču vanprofilski iskop.</t>
  </si>
  <si>
    <t>Sav iskop  mora se izvoditi sa pravilnim odsjecanjem bočnih strana i dna jame (horizontalno).</t>
  </si>
  <si>
    <t xml:space="preserve">Obračun iskopanog materijala vrši se po 1 m3 u sraslom stanju na temelju snimljenog profila prije i poslije iskopa. </t>
  </si>
  <si>
    <t xml:space="preserve">Transportne dužine obračunavaju se od težišta mase iskopa do težišta mase nasipa, odnosno deponije. </t>
  </si>
  <si>
    <t>Iskopanu zemlju nakon nasipanja između temelja, temeljnih greda i temeljnih zidova treba upotrebiti za nasipanje između rovova kanalizacije itd.</t>
  </si>
  <si>
    <t xml:space="preserve">Ako za nasipanje nije dovoljna količina zemlje iz iskopa razliku treba donijeti za ugradbu. </t>
  </si>
  <si>
    <t>Preostalu zemlju nakon nasipanja treba odvesti na gradski deponij (prema odluci lokalne uprave).</t>
  </si>
  <si>
    <t>Koeficijent trajnog ili privremenog povećanja volumena obračunava se financijski u stavkama transporta ili prenosa.</t>
  </si>
  <si>
    <t>Nakon završetka radova izvršiti planiranje terena, zatrpavanje jama te uklanjanje čitavog otpadnog materijala sa gradilišta, što se ne plaća posebno.</t>
  </si>
  <si>
    <t>Izvoditelj će izvršiti potrebna iskolčenja, biti odgovoran za izmjere, te poduzeti potrebnu predostrožnost provjere dimenzije (visinske kote, profili).</t>
  </si>
  <si>
    <t>Izvoditelj snosi svu odgovornost za diranje u pravo vlasništva susjeda.</t>
  </si>
  <si>
    <t>Iskope zemlje za kanalske rovove vršiti sa pravilnim odsijecanjem bočnih strana i dna jame.</t>
  </si>
  <si>
    <t xml:space="preserve">Odbacivanje iskopa minimalno 1,0 m od ruba iskopa. </t>
  </si>
  <si>
    <t xml:space="preserve">Ručno otkopavanje zemlje izvoditi obavezno odozgo na niže. </t>
  </si>
  <si>
    <t>Kopanje zemlje pri dubinama većim od 1,0 m izvoditi pod kontrolom zadužene osobe.</t>
  </si>
  <si>
    <t xml:space="preserve">Rovove i kanale izvoditi u širini koja osigurava nesmetan rad u nijma. </t>
  </si>
  <si>
    <t>6.1.</t>
  </si>
  <si>
    <t>6.2.</t>
  </si>
  <si>
    <t>1.6.</t>
  </si>
  <si>
    <t>8.1.</t>
  </si>
  <si>
    <t>8.2.</t>
  </si>
  <si>
    <t>9.1.</t>
  </si>
  <si>
    <t>10.1.</t>
  </si>
  <si>
    <t>10.2.</t>
  </si>
  <si>
    <t>ZIDARSKI RADOVI</t>
  </si>
  <si>
    <t>5.</t>
  </si>
  <si>
    <t>Svaka stavka troškovnika čelične konstrukcije obuhvaća:</t>
  </si>
  <si>
    <t xml:space="preserve"> -uzimanje izmjera na objektu</t>
  </si>
  <si>
    <t xml:space="preserve"> -razrada izvedbene dokumenatcije u skladu sa konačnom preciznom izmjerom.</t>
  </si>
  <si>
    <t xml:space="preserve"> -radionička izrada spojeva </t>
  </si>
  <si>
    <t xml:space="preserve"> -sve ležajne pločevine, ukrute, vijci, sidreni vijci, varovi i ispitivanje varova</t>
  </si>
  <si>
    <t xml:space="preserve"> -varenje moždanika na spregnute nosače</t>
  </si>
  <si>
    <t>GRAĐEVINSKI RADOVI</t>
  </si>
  <si>
    <t>ARMIRANO-BETONSKI I BETONSKI RADOVI</t>
  </si>
  <si>
    <t>Prije početka izvedbe betonskih radova treba pregledati i zapisnički ustanoviti podatke o agregatu, cementu i vodi, odnosno faktorima koji će utjecati na kakvoću radova i ugrađenog betona.</t>
  </si>
  <si>
    <t xml:space="preserve">* sastav betonskih mješavina, količine i tehničke uvjete za projektirane klase betona, </t>
  </si>
  <si>
    <t>* plan betoniranja, organizaciju i opremu potrebnu za izvođenje,</t>
  </si>
  <si>
    <t>* način transporta i ugradnje betonske mješavine,</t>
  </si>
  <si>
    <t>* način njegovanja ugrađenog betona,</t>
  </si>
  <si>
    <t xml:space="preserve">* program kontrolnih ispitivanja sastojaka betona, </t>
  </si>
  <si>
    <t>* program kontrole betona, uzimanje uzoraka i ispitivanje betonske mješavine i betona po partijama,</t>
  </si>
  <si>
    <t>* plan montaže elemenata, projekt skele za složene konstrukcije i elemente od betona i armiranog betona, ako nije naveden u projektu konstrukcije, te projekt za specijalne vrste oplate.</t>
  </si>
  <si>
    <t>SASTAVNI MATERIJALI</t>
  </si>
  <si>
    <t>Sastavni materijali ne smiju sadržavati štetne primjese u količinama koje mogu biti opasne za trajnost betona ili uzrokovati koroziju armature. Moraju biti pogodni za namjeravano korištenje betona.</t>
  </si>
  <si>
    <t xml:space="preserve">Za izradu betona može se upotrebljavati obični agregat propisan normom HRN EN 12620. </t>
  </si>
  <si>
    <t>Frakcije agregata moraju se transportirati i skladištiti odvojeno, tako da se ne prljaju, ne predrobljuju i ne segregiraju.</t>
  </si>
  <si>
    <t xml:space="preserve">Podloga odlagališta agregata treba biti izvedena u dovoljnom nagibu za odvodnju vode koja se procjeđuje iz agregata. </t>
  </si>
  <si>
    <t>Na istome mjestu smiju se odlagati samo agregati iste nazivne frakcije iz istog izvora, a iste nazivne frakcije iz različitih izvora samo ako je prethodno dokazano da imaju ista ili dovoljno slična svojstva koja ne uzrokuju promjenu količine doziranja u betonu.</t>
  </si>
  <si>
    <t xml:space="preserve">Voda za spravljanje betona treba zadovoljavati uvjete norme HRN EN 1008. </t>
  </si>
  <si>
    <t xml:space="preserve">Pouzdano pitka voda (iz gradskih vodovoda) može se rabiti bez potrebe prethodne provjere uporabljivosti. </t>
  </si>
  <si>
    <t>UGRADNJA BETONA</t>
  </si>
  <si>
    <t xml:space="preserve">Ugradnjom betona može se započeti tek kada je oplata i armatura u potpunosti zgotovljena i učvršćena. </t>
  </si>
  <si>
    <t xml:space="preserve">Sabijanje betona vrši se  pogodnim pervibratorima i vibratorima koji imaju minimalnu frekvenciju od 8000 ciklusa u minuti i pri tome valja paziti da ne dođe do stvaranja segregacijskih gnijezda. </t>
  </si>
  <si>
    <t xml:space="preserve">Kod vibriranja jednog sloja betona, koji dolazi na prethodni sloj koji još nije vezao, pervibratori moraju ući i u donji sloj betona za dužinu igle. </t>
  </si>
  <si>
    <t>Beton treba ubaciti što bliže njegovom konačnom položaju u konstrukciji da se izbjegne segregacija.</t>
  </si>
  <si>
    <t xml:space="preserve">Smije se vibrirati samo dobro ukliješten beton, a nikako ga se ne smije transportirati pomoću pervibratora. </t>
  </si>
  <si>
    <t xml:space="preserve">Od mjesta ubacivanja do definitivnog položaja beton smije prijeći najviše 1,50 m. </t>
  </si>
  <si>
    <t>Ploče treba betonirati u slojevima od 5 cm, a zidove u slojevima od 80 cm.</t>
  </si>
  <si>
    <t>Za sve vrijeme betoniranja na gradilištu treba dežurati stručno osoblje koje može otkloniti manje kvarove na postrojenju za spravljanje betona, transportnim sredstvima i sredstvima za ugradnju betona.</t>
  </si>
  <si>
    <t>Zaštita betonske konstrukcije vrši se polijevanjem vodom ili prekrivanjem vlažnim jutenim platnom, ovisno o temperaturi i osunčanju.</t>
  </si>
  <si>
    <t>Armatura mora ostati u projektiranom položaju i za vrijeme betoniranja i treba biti u potpunosti obložena betonom u čitavoj dužini i opsegu, sa zaštitnim slojem betona ne manjim od minimalno propisanog za tu vrstu konstrukciju.</t>
  </si>
  <si>
    <t xml:space="preserve">Ukoliko se betoniranje obavlja pri niskim temperaturama mora biti osigurana mogućnost proizvodnje zagrijanog svježeg betona i mogućnost zaštite svježeg betona za vrijeme manipuliranja. </t>
  </si>
  <si>
    <t>Dozvoljena visina slobodnog pada betona je 1,0 m, a za veće visine treba osigurati dozvoljeni broj vertikalnih ljevaka.</t>
  </si>
  <si>
    <t>ZAŠTITA BETONA</t>
  </si>
  <si>
    <t xml:space="preserve">Zaštita betona od isušivanja mora biti efikasna već u prvim satima nakon ugradnje betona, odmah kada stanje površine betona to dozvoljava. </t>
  </si>
  <si>
    <t>Intezivna zaštita mora trajati najmanje 7 dana.</t>
  </si>
  <si>
    <t>Ukoliko se zaštita od isušivanja vrši postupkom zatvaranja betonskih površina prskanjem kemijskim sredstvima, njihovo djelovanje treba provjeriti u tijeku predhodnih ispitivanja betona.</t>
  </si>
  <si>
    <r>
      <t>Temperatura ugrađenog betona mora tri dana poslije ugradbe iznositi najmanje 278 K (+5</t>
    </r>
    <r>
      <rPr>
        <vertAlign val="superscript"/>
        <sz val="9"/>
        <rFont val="Arial"/>
        <family val="2"/>
        <charset val="238"/>
      </rPr>
      <t>o</t>
    </r>
    <r>
      <rPr>
        <sz val="9"/>
        <rFont val="Arial"/>
        <family val="2"/>
        <charset val="238"/>
      </rPr>
      <t>C).</t>
    </r>
  </si>
  <si>
    <t xml:space="preserve">Radni spojevi (reške) moraju biti vodonepropusni . </t>
  </si>
  <si>
    <t xml:space="preserve">Nakon montiranja armature i oplate, potrebno je ponovno savjesno očistiti površinu radne reške, zatim ispuhati i isprati smjesom zraka i vode. </t>
  </si>
  <si>
    <t>Naročitu pažnju pri tome valja posvetiti čišćenju uglova .</t>
  </si>
  <si>
    <t xml:space="preserve">Neposredno prije početka betoniranja druge faze na površinu radne reške nanosi se sloj mikrobetona debljine 3 mm. </t>
  </si>
  <si>
    <t xml:space="preserve">Ovaj mikrobeton spravlja se sa vodom pomiješanom sa sredstvom za povećanje prionljivosti i vlačne čvrstoće betona. </t>
  </si>
  <si>
    <t>6.</t>
  </si>
  <si>
    <t>IZOLATERSKI RADOVI</t>
  </si>
  <si>
    <t>1.</t>
  </si>
  <si>
    <t>PRIPREMNI RADOVI</t>
  </si>
  <si>
    <t>2.</t>
  </si>
  <si>
    <t>Obračun po kompletu</t>
  </si>
  <si>
    <t>komplet</t>
  </si>
  <si>
    <t>10.</t>
  </si>
  <si>
    <t>11.</t>
  </si>
  <si>
    <t>9.</t>
  </si>
  <si>
    <t>7.</t>
  </si>
  <si>
    <t>8.</t>
  </si>
  <si>
    <t>c)</t>
  </si>
  <si>
    <t>2.2.</t>
  </si>
  <si>
    <t>2.1.</t>
  </si>
  <si>
    <t>R.Br.</t>
  </si>
  <si>
    <t>Opis stavke</t>
  </si>
  <si>
    <t>Jed.    mjera</t>
  </si>
  <si>
    <t>Količina</t>
  </si>
  <si>
    <t>Jed. cijena</t>
  </si>
  <si>
    <t>Ukupna cijena</t>
  </si>
  <si>
    <t>a)</t>
  </si>
  <si>
    <t>b)</t>
  </si>
  <si>
    <t>Plivajući pod 
"Plivajući pod" je onaj pod kod kojeg je betonski estrih (namaz od armiranog mikrobetona) na mekoelastičnom sloju. Slojevi ove konstrukcije moraju se ugraditi pod određenim uvjetima kvalitete i s materijalima specificiranih mehaničko-fizikalnih svojstva.
Osnovna podna konstrukcija na koju se ugrađuje pod mora biti očišćena i bez neravnina da bi se izbjeglo nastajanje zvučnih mostova na ispupčenjima. Osnovna podna konstrukcija izvodi se kao AB ploča na tamponu, zaglađena za postavljanje hidroizolacije.
Plivajući pod se izvodi na sloju TI prema tlu, na sloju elastificiranog ekspandiranog polistirena .
Posebni uvjeti za armiranobetonske podloge (estrihe) na mekoelastičnom sloju (EPS-T):
“plivajući” namaz od armiranog mikrobetona mora imati čvrstoću na tlak najmanje 30 N/mm2, čvrstoće na savijanje 4 N/mm2 i tvrdoću (otpor protiv prodiranja) 60 N/mm2. Za 1 m3 gotovog betona ne smije se upotrijebiti više od 400 kg cementa. Veličina zrna agregata od 0 do 7 mm, tako da frakcija od 0 - 3 mm ne iznosi više od  70 % težine. Preporuča se izvesti estrih s aditivom za brže sušenje ili adekvatnim brzovezujućim cementom (kao ARDEX ili sl.)
Sve podne obloge polažu se na “plivajući” namaz od armiranog mikrobetona i ne smiju se kruto vezati za obodne zidove ili prodore kroz namaz. Zbog toga se izvode rubne reške koje trajno razdvajaju namaz od zidova i dijelova instalacija. Reške se ispunjavaju rubnim trakama elastificiranog ekspandiranog polistirena minimalne debljine 1 cm, s dilatiranom pokrovnom kutnom letvicom ili opločenjem podnožja zida, kako na tom spoju obloga ne bi nastajali zvučni mostovi.
Namaz se armira. Zvučna propustljivost stropne konstrukcije primarno ovisi o kvaliteti izvedbe ovog sloja, pa se podloga ne smije betonirati prije nego što se utvrdi da elastificirani sloj kvalitetno izveden.
Namaz se izvodi nakon postavljenog mekoelastičnog sloja, i to na polietilensku foliju u jednom sloju. Preklapanje PE folije na mjestu spojeva mora ≥ 30 cm, približno do visine 2-3 cm iznad razine gotovog poda.
U svježe izvedenoj armirano betonskoj podlozi čija je površina veća od 25 m2 moraju se izvesti usječene razdjelnice širine do 3 mm, dubine do armature (izvedba prema DIN 4109, list 4, točka 5.3.1.).
Usječene razdjelnice treba izvesti na pragovima, na sjecištima zidova, na prodorima i  sl., i onda kad je površina betonske podloge manja od 25 m2.
Plivajuću armiranobetonsku podlogu treba izvesti takve kvalitete, da nije potreban nikakav izravnavajući dodatni sloj prije polaganja podne obloge.
Prije polaganja podne obloge potrebno je provjeriti sadržaj vlage u podlozi, koji ne smije biti veći od 3 % u omjerima mase.</t>
  </si>
  <si>
    <t>I.3.1.</t>
  </si>
  <si>
    <r>
      <t>PROJEKTI</t>
    </r>
    <r>
      <rPr>
        <b/>
        <sz val="10"/>
        <color indexed="10"/>
        <rFont val="Arial"/>
        <family val="2"/>
        <charset val="238"/>
      </rPr>
      <t xml:space="preserve"> I PROJEKTANTSKI TIM</t>
    </r>
  </si>
  <si>
    <t>3.6.</t>
  </si>
  <si>
    <t>Izvođač je dužan povjeriti izradu Izvedbenih projekata projektantu ovlaštenom i registriranom prema zakonima RH za obavljanje projektantskih poslova.</t>
  </si>
  <si>
    <t>5 ovlaštenih arhitekata po obrazovanju diplomirani inženjeri arhitekture</t>
  </si>
  <si>
    <t>U sklopu ponude za izvođenje radova prema ovom troškovniku Izvođač mora dokazati da je projektantski tim sastavljen od najmanje:</t>
  </si>
  <si>
    <t>1 ovlašteni krajobrazni arhitekt po obrazovanju magistar inženjer prosp.arch.</t>
  </si>
  <si>
    <t>10 ovlaštenih građevinskih inženjera po obrazovanju diplomirani inženjeri građevinarstva (za projekte konstrukcije)</t>
  </si>
  <si>
    <t>2 ovlaštena građevinska inženjera po obrazovanju diplomirani inženjeri građevinarstva (za projekte prometnica)</t>
  </si>
  <si>
    <t>d)</t>
  </si>
  <si>
    <t>e)</t>
  </si>
  <si>
    <t>f)</t>
  </si>
  <si>
    <t>Projektant mora u kratkom roku prema prihvaćenom terminskom planu izvođenja radova osigurati Izvedbene projekte sukladne Glavnom projektu i Građevinskoj dozvoli.</t>
  </si>
  <si>
    <t>3.7.</t>
  </si>
  <si>
    <t>Naplata izrađenih Izvedbenih projekata vršit će se prema izvršenom poslu uz prethodno ispunjene uvjete:</t>
  </si>
  <si>
    <t>obostrana ovjera primopredajnog zapisnika za Izvedbene projekte između projektanta i Investitora</t>
  </si>
  <si>
    <t>izrada mjesečnog izvješća o izrađenom Izvedbenim projektima prihvaćenog od strane Investitora  čiji sadržaj čini najmanje:
- popis izrađenih projekata
- usporedba sa terminskim planom izvođenja radova i aktualizacija plana prema potrebi
- evidentiranje odstupanja od Glavnog porjekta ili Izvedbenog projekta izrađenog prije i od terminskog plana sa prihvaćenim ili odbijenim razlogom odstupanja</t>
  </si>
  <si>
    <t>Projektant mora dokazati da ima iskustva na izradi Izvedbenih projekata istih ili sličnih građevina (putnički terminali zračnog ili pomorskog prometa) usporedivih površina (više od 25.000 m2 bruto površine jedne zgrade). Prihvatljiv dokaz iskustva je potvrda o dobrom izvršenju posla u smislu javne nabave sukladno propisima RH.</t>
  </si>
  <si>
    <t>Investitor je povjerio projektantu Glavnog projekta  projektantski nadzor tijekom izvođenja radova.</t>
  </si>
  <si>
    <t>2 ovlaštena strojarska inženjera po obrazovanju diplomirani inženjeri strojarstva</t>
  </si>
  <si>
    <t>2 ovlaštena inženjera elektrotehnike po obrazovanju diplomirani inženjeri elektrotehnike</t>
  </si>
  <si>
    <t>I.1.</t>
  </si>
  <si>
    <t>I.1.2.</t>
  </si>
  <si>
    <t>Obaveza Izvođača je izraditi Projekt izvedenog stanja svih radova u formi uvezanog elaborata u 3 primjerka i u digitalnom formatu prema potrebi Naručitelja za održavanje zgrade. Pored toga obaveza Izvođača je predati sve upute za korištenje i održavanje građevine i njenih sustava, te izvršiti obuku osoblja Naručitelja za ugrađene sustave. Cijena za izradu Porjekta izvedenog stanja uključena je u ponuđenu cijenu radova i ne obračunava se posebno.</t>
  </si>
  <si>
    <t>11.6.</t>
  </si>
  <si>
    <t>10.3.</t>
  </si>
  <si>
    <t>Radovi nisu završeni dok Izvođač ne preda Investitoru dokumentaciju prema projektu i zakonu za dokazivanje kvalitete ugrađenih materijala i izvedenih radova uključivo rezultate svih ispitivanja.</t>
  </si>
  <si>
    <t>Beton i armirani beton izvođač je dužan davati na testiranje ovlaštenoj organizaciji u skladu sa zakonom</t>
  </si>
  <si>
    <t>Cijena takvih supstitucija ni u kom slučaju neće moći biti viša od cijene ponuđene u ugovoru, a moći će se provoditi odnosno ugrađivati tek kada nadzorni inženjer i projektant pismeno odobre takve supstitucije.</t>
  </si>
  <si>
    <t>Izvođač je dužan organizirati kontrolu radova te provoditi potrebna testiranja i ispitivanja u skladu s postojećim zakonima i propisima. Testovi i ispitivanja mogu se provoditi samo u za to registriranoj i priznatoj ustanovi. Za pojedine materijale, elemente ili opremu, za koje projektant i nadzorni inženjer to zatraže, izvođač je dužan dobaviti i pokazati ateste ili drugu ovjerenu dokumentaciju proizvođača tog materijala, elementa ili opreme.</t>
  </si>
  <si>
    <t>Ugovorni troškovnik je napravljen sa najvećom mogućom pažnjom primjereno stupnju razrade Glavnog projekta. Ukoliko se uoče neusklađenosti troškovnika sa projektom iz Građevinske dozvole i Izvedbenim projektom mjerodavan je Glavni projekt  dio Građevinske dozvole, odnosno Izvedbeni projekt napravljen temeljem navedenog Glavnog projekta; odnosno radovi se izvode u opsegu, količini i uvjetima do projektom definirane gotovosti.</t>
  </si>
  <si>
    <t>Skele i oplate moraju biti tako projektirane, konstruirane i izvedene da mogu preuzeti opterećenja i utjecaje koji nastaju u izvođenju radova, bez štetnih slijeganja i deformacija. Moraju osigurati točnost predviđenu projektom konstrukcije. Također, moraju osgurati da oblik, funkcioniranje, izgled i trajnost stalne konstrukcije nisu ugroženi ili oštećeni. Skele i oplate moraju zadovoljavati mjerodavne hrvatske i europske norme kao što je EN 1065. Za izradu skela i oplata može se upotrijebiti svaki materijal koji će ispuniti uvjete konstrukcije ovih tehničkih uvjeta.
Nadvišenja skele i oplate određuju se ovisno o objektu i njegovoj namjeni te estetskom  izgledu. Za specijalne i osobito složene objekte nadvišenje skele određuje se proračunom.
Skele i oplate moraju biti tako izvedene da odgovaraju načinu ugradnje, vibriranja, njegovanja i toplinske obrade betona, prema projektu betona.</t>
  </si>
  <si>
    <t xml:space="preserve">U oplati se moraju izvesti svi otvori, udubine i prolazi za sve vrste instalacija i okapnica, kako bi se izbjeglo naknadno oštećenje i rastresanje konstrukcije. </t>
  </si>
  <si>
    <t>Izrađena oplata, s podupiranjem, prije betoniranja mora biti pregledana, te provjerene sve dimenzije i kakvoća izvedbe.</t>
  </si>
  <si>
    <t>Pregled i prijem oplate od Nadzornog inženjera mora se evidentirati u građevinskom dnevniku.</t>
  </si>
  <si>
    <t xml:space="preserve">Premaz oplate ne smije biti štetan za beton, ne smije djelovati na promjenu boje površine vidljivog betona i na vezu između armature i betona i ne smije štetno djelovati na materijal koji se naknadno nanosi na beton.
Oplatu koja apsorbira značajniju količinu vode iz betona ili omogućava evaporaciju treba odgovarajuće vlažiti da se spriječi gubitak vode iz betona. Za osiguranje traženog zaštitnog sloja betona treba koristiti odgovarajuće vodilice ili distancere oplate od armature.
</t>
  </si>
  <si>
    <t>Kad tehnologija gradnje zahtijeva podupiranje konstrukcije i nakon skidanja oplate, raspored i način podupiranja moraju se predvidjeti projektom betona.
Za nosive elemente kod kojih je slobodna duljina veća od 6 m, oplata se postavlja tako da nakon njezina opterećenja ostane nadvišenje veličine L/1000, gdje je L raspon elementa.</t>
  </si>
  <si>
    <t xml:space="preserve">Prije početka ugradnje Nadzorni inženjer treba provjeriti: geometriju oplate, stabilnost oplate, skela i njihovih temelja, nepropusnost oplate, uklanjanje nečistoća (kao što su prašina, snijeg, led i ostaci žice) s dijela koji će se betonirati, pripremu površine oplate, otvore u oplati. </t>
  </si>
  <si>
    <t>Oplate betonskih konstrukcija izvode se od čvrste šperploče ili od metala, sa glatkom i ravnom površinom.
Daščana oplata se u principu upotrebljava za temelje, ojačanja temelja i slično, dok se za sve ostale konstrukcije upotrebljava glatka oplata ili metalna oplata .
Drvene letve i gredice ne smiju biti izvitoperene, raspucane, zahvaćene insektima, gnjilom srčikom i gnjilim kvrgama.</t>
  </si>
  <si>
    <t>Za konstrukciju okvira primjeniti gredice presjeka 10x10 cm, šperploča debljine 15 mm. Zaštitna daska na oba vrha 4x13 cm i vezne daske iz šperploče 1,5x16 cm. Vezivanje šperploče za okvir vijcima 50x50. Vezivanje elemenata u sklopove postiže se vijcima kroz rubne vertikale ili pomoću klina.</t>
  </si>
  <si>
    <t>Svaki element u visini kliješta ima rupe profila 20 mm, koje služe za postavu svornjaka ili stega sa žabicama ili sličnog tipa. Rupe su okovane metalnim šajbama. Razupiranje se postiže juvidur cijevima. Kliješta su dvodjelna od drveta 2x6/14 cm.
Podupiranje oplate postiže se obostrano sa koso postavljenim podupiračima. Čela zidova opločuju se šiberom koji se fiksira na glavnu oplatu.</t>
  </si>
  <si>
    <t xml:space="preserve">Oplata ploča se izrađuje prema Izvedbenom projektu. Elementi okvira su od letvi 5/8 cm, a šperploča debljine d=15 mm. Povezivanje šperploča sa okvirom postiže se vijcima 50/50. Montaža se vrši postavom pregrada od željeznih podupirača tipa B ili C i podvlaka 12/12 postavljenih u smjeru prema fasadi.
Uz čelo se postavlja zaštitni lim. Ukrućenje podvlaka u horizontalnom smjeru postiže se poprečno ukucanim daskama.
</t>
  </si>
  <si>
    <t>Oplata stupova izrađuje se prema potrebnim dimenzijama. Upotrijebljeni materijal za table su gredice 8/10 cm i šperploča debljine d=15 mm. Vezna daska 2,4x11 cm, a kod šibera 1,5x20 cm od šperploče. Kliješta 2x6x12 cm. Spojna sredstva i ostalo kao za oplatu zidova.</t>
  </si>
  <si>
    <t>Oplata zidova obračunava se po 1 m2 izvedene površine zida uključujući sve otvore okvira. 
Oplata ploča obračunava se po 1 m2 izvedene površine ploče, mjerene među zidovima sa čeonom oplatom ploče i otvorima okvira. 
Oplata stupova i nosača obračunava se po 1 m3 stupa ili nosača.
Ostale konstrukcije obračunavaju se prema oznakama i stavkama troškovnika.</t>
  </si>
  <si>
    <t>I.5.</t>
  </si>
  <si>
    <t>Prilikom uređenja terena izvođač radova se mora pridržavati svih uvjeta i opisa u Glavnom projektu, važećih propisa i Općih tehničkih uvjeta (Knjiga II, Zagreb, prosinac 2011.)</t>
  </si>
  <si>
    <t xml:space="preserve">Prije početka zemljanih radova označiti stalne visine te snimiti postojeći teren zbog obračunavanja iskopane količine konsolidiranog tla nasipa.  Geodetski snimiti teren i u prisutnosti nadzornog inženjera odrediti relativnu visinsku kotu  ±0.00. Nužno je provjeriti da li trase postojećih instalacijskih vodova na gradilištu ili u blizini kolidiraju s iskopom ili radnim prostorom potrebne mehanizacije. Dužnost je izvođača da utvrdi pravi sastav tla, odnosno njegovu kategoriju i nosivost te ukoliko odstupa od Geotehničkog elaborata (RN 8601 3282-62/15) izrađenog od Institua IGH d.d., Split, obavijesti nadzornog inženjera. </t>
  </si>
  <si>
    <t>Svi iskopi moraju se izvesti prema planu iskolčenja. Prema OTU, zasebne etape zemljanih radova moraju biti gedoetski mjerene i unesene u građevinsku knjigu. Nadalje, sve individualne faze zemljanih radova moraju biti fotografirane, a iskop će se izvršiti strojno, kao što je opisano u stavkama troškovnika.</t>
  </si>
  <si>
    <t>Svako crpljenje podzemne, oborinske ili morske vode je uračunato u jediničnu cijenu.</t>
  </si>
  <si>
    <t>Obavezno je snimanje terena prije početka iskopa te nakon izvršenog iskopa.</t>
  </si>
  <si>
    <t>Pri iskolčenju treba posebnu pažnju posvetiti da se ostane u predmetu, vlasništvu i pravima.</t>
  </si>
  <si>
    <t>U jediničnu cijenu uračunata su također i zaštita okoline od posljedica eventualnog miniranja.</t>
  </si>
  <si>
    <t>Pravila i propisi koji se odnose na električne, telefonske, vodovodne instalacije i odvodnju moraju se poštivati za vrijeme izvođenja radova.</t>
  </si>
  <si>
    <t xml:space="preserve">Instalacije koje su u uporabi moraju se odgovarajuće zaštititi od oštećenja, ukloniti ili premjestiti kako je naznačeno ili specificirano Glavnim i Izvedbenim projektom. </t>
  </si>
  <si>
    <t>Izvoditelj radova dužan je izvjestiti nadzornog organa o položaju psotojećih električnih, telefonskih, vodovodnih instalacija i odvodnje.</t>
  </si>
  <si>
    <t>→ kompletna mobilizacija i demobilizacija gradilišta,</t>
  </si>
  <si>
    <t>→ geotehnički nadzor iskopa</t>
  </si>
  <si>
    <t>→ dovoz, otpremu i premještanje i upotrebu svih vrsta strojeva za izvedbu ovih radova</t>
  </si>
  <si>
    <t>→ potrebne razupore, potpore i mostove za prebacivanje</t>
  </si>
  <si>
    <t>→ nalaganje temelja</t>
  </si>
  <si>
    <t>→ sve transporte izvan gradilišta te održavanje pristupnih i javnih puteva i cesta,</t>
  </si>
  <si>
    <t>→ sve horizontalne i vertikalne transporte unutar gradilišta do mjesta rada kao potrebna skladištenja,</t>
  </si>
  <si>
    <t>→ sav potreban rad i materijal bilo pomoćni ili osnovni</t>
  </si>
  <si>
    <t>→ radnu skelu</t>
  </si>
  <si>
    <t>→ zaštitu od posljedica miniranja.</t>
  </si>
  <si>
    <t>→ troškove osiguranja i čuvanja materijala, opreme i izvedenih radova do primopredaje,</t>
  </si>
  <si>
    <t>→ troškove čuvanja i održavanja postojećih komunalnih instalacija koje se pojave tokom iskopa. Eventualna oštećenja izvođač mora sanirati o svom trošku.</t>
  </si>
  <si>
    <t>→ sve troškove crpljenja atmosferske i podzemne vode, te održavanje jame u suhom stanju,</t>
  </si>
  <si>
    <t>→ čišćenje radnog prostora nakon završetka svake faze rada te prijenos otpadnog   materijala na gradsku deponiju na udaljenosti u krugu 10km.</t>
  </si>
  <si>
    <r>
      <t>Na najmanje svakih 100 m</t>
    </r>
    <r>
      <rPr>
        <vertAlign val="superscript"/>
        <sz val="9"/>
        <rFont val="Arial"/>
        <family val="2"/>
        <charset val="238"/>
      </rPr>
      <t>2</t>
    </r>
    <r>
      <rPr>
        <sz val="9"/>
        <rFont val="Arial"/>
        <family val="2"/>
        <charset val="238"/>
      </rPr>
      <t xml:space="preserve"> temeljnog tla treba obaviti kontrolna i tehnološka isitivanja stupnja zbijenosti (Sz) po Proctoru ili modula stišljivosti (Ms) kružnom pločom Ø30 cm (ovisno o vrsti materijala).</t>
    </r>
  </si>
  <si>
    <t>Debljina sloja kojeg treba zamijeniti, ako nije određeno Glavnim projektom, određuje se na pokusnoj površini, a isto se odnosi i na određivanje vrste strojeva za zbijanje i režim njihova rada.</t>
  </si>
  <si>
    <t>Izbor transportnih sredstava i načina izvršenja transporta u zavisnosti je od vrste i količine iskopanog materijala, načina njegovog utovara i istovara, udaljenosti transporta i mjesnih terenskih prilika u skladu s Glavnim projektom.</t>
  </si>
  <si>
    <t>Prije ugradbe pojedinog materijala Izvođač mora Nadzornom inženjeru predočiti prateću dokuemntaciju  i dokaze kvalitete za svaki pojedini materijal i dobiti dopuštenje za ugradbu navedenog materijala.</t>
  </si>
  <si>
    <t>NAPOMENA - FAZE GRADNJE</t>
  </si>
  <si>
    <t xml:space="preserve">Prema GEOTEHNIČKOM ELABORATU (R.N. 8601 3282 - 62/15) izrađenom u Institutu IGH d.d., Split,  potrebno je voditi računa o mogućoj pojavi slijeganja terena. </t>
  </si>
  <si>
    <t>Pod pretpostavkom da je kapacitet nosivosti dostignut sa temeljnom stopom 200 x 200 cm, može se očekivati slijeganje od oko 2 do 5 cm, koje bi se trebalo ostvariti u relativno kratkom vremenskom periodu (tijekom gradnje, cca. 3 - 6 mjeseci, od čega će se najveći dio ostvariti u prvom mjesecu gradnje koja će uzrokovati slijeganje, kako je tlo nekohezivno i neće biti dugoročnog, sekundarnog slijeganja). Izvedba slojeva od drobljenog kamena koji će se položiti kako bi se postigla visinska kota +3,60 m.n.m. imat će dominantan utjecaj na slijeganje (cca. 50 %), dok će teret od same građevine imati manji efekt na dublje slojeve; tako da će glavnina slijeganja biti realizirana u prvom mjesecu gradnje.</t>
  </si>
  <si>
    <t>U tom smislu, preporučeno je da Izvoditelj organizira gradilište na način da se dozvoli istovremen i kontinuiran rad na cijeloj površini građevine, a ne da se radovi koncentriraju na izvođenje pojedinih dijelova građevine u punoj visini. Na taj način, slijeganja će se ''aktivirati'' na cijeloj površini, što ćemo omogućiti praćenje (topografsko snimanje) slijeganja tijekom gradnje uz mogućnost, po potrebi, korekcije visinske kote podne ploče tijekom izvođenja plivajućeg poda (sloj za izravnavanje).</t>
  </si>
  <si>
    <t>Uzimajući u obzir veličinu građevine, koja će se izvoditi tijekom dužeg vremenskog perioda, sve predložene mjere za pripremu tla i praćenje slijeganja neće imati utjecaja na dovršenje radova.</t>
  </si>
  <si>
    <t>Primarnu pažnju treba posvetiti visokoj kvaliteti pripreme i nabijanja nasipa korištenjem teške mehanizacije kako bi se eliminirale, od samog početka, kritične mikro-lokacije s mogućom pojavom diferencijalnog slijeganja.</t>
  </si>
  <si>
    <t>Također, jedna od mjera može biti i postavljanje dodatne armature u kritične presjeke kako bi se spriječila pojava pukotina uzrokovanih slijeganjem.</t>
  </si>
  <si>
    <t>Kod svih vodoravnih radnih spojeva potrebno je površinu, na koju će se dobetonirati dijelovi konstrukcije druge faze, obraditi ispiranjem i ispuhivanjem smjesom zraka i vode pod pritiskom. Neposredno prije početka betoniranja dijelova konstrukcije druge faze površina radne reške premazuje se konstruktivnim ljepilom na bazi sintetičke smole za ostvarivanje veze. Svu nastavnu armaturu potrebno je zaštititi od korozije.</t>
  </si>
  <si>
    <t>Pri ugradbi i njezi betona u svim armirano-betonskim i betonskim konstrukcijama striktno se pridržavati Glavnog projekta.</t>
  </si>
  <si>
    <t>Izrada armirano-betonskih konstrukcija obuhvaća: izradu oplate, dobavu i postavljanje armature, vlaženje oplate, ubacivanje betona  i zbijanje (vibriranje) sve dok se voda ne pojavi na površini, izradu potrebnih rupa (otvora), zareza i prodora.</t>
  </si>
  <si>
    <t xml:space="preserve">Svi betonski i armiranobetonski radovi navedeni u ovom troškovniku moraju biti izvedeni stručno i u odgovarajućoj kvaliteti, točno prema Glavnom i Izvedbenom projektu, važećim hrvatskim normama i uputama nadzornog organa, te prema uzancama struke i uputama proizvođača za pojedine materijale ili sustave . </t>
  </si>
  <si>
    <t>Izvoditelj konstrukcija i elemenata od betona i armiranog betona mora voditi dokumentaciju prema Tehničkom propisu za betonske konstrukcije (N.N. 139/09) kojim dokazuje kvalitetu materijala, izvedenih radova te gotove konstrukcije te drugu dokumentaciju predviđenu Glavnim projektom.</t>
  </si>
  <si>
    <t>Prije početka izvođenja radova, izrade konstrukcije i elemenata od betona, mora se izraditi projekt betona koji sadrži:</t>
  </si>
  <si>
    <t xml:space="preserve">Za izradu betona mogu se rabiti cementi propisani normom HRN EN 197. Smiju se rabiti samo oni cementi koji imaju potvrdu sukladnosti s uvjetima odgovarajuće važeće norme, a potvrdu izdaje ovlaštena hrvatska institucija. </t>
  </si>
  <si>
    <t>Ne smije se rabiti cement koji je na betonari skladišten duže od tri mjeseca, osim ako ispitivanjima osnovnih svojstava nije potvrđeno da mu kakvoća odgovara propisanim uvjetima.</t>
  </si>
  <si>
    <t xml:space="preserve">Agregat mora biti razdvojen u najmanje tri frakcije, i treba imati potvrdu sukladnosti s uvjetima navedenih normi, koju izdaje ovlaštena hrvatska institucija. </t>
  </si>
  <si>
    <t>Vodu koja se ne koristi za piće, a koristi se za izradu betona na osnovi provedenih ispitivanja, treba kontrolirati najmanje jednom u tri mjeseca.</t>
  </si>
  <si>
    <t>Tehnički proračun mora biti proveden za sve faze rada, od spravljanja, transporta i ugradnje, do njege betona, uzimajući u obzir toplinska svojstva materijala i klimatske uvjete.</t>
  </si>
  <si>
    <t>Trajanje manipulacije i transporta svježeg betona treba svesti na minimum i uvjetovano je temeljem kriterija da u tom vremenu ne smije doći do bitnije promjene konzistencije betona.</t>
  </si>
  <si>
    <t>Transportna sredstva moraju biti takova da spriječe segregaciju od mjesta spravljanja do mjesta ugradnje betona. Transportna sredstva ne smiju se oslanjati na oplatu ili armaturu, kako ne bi dovela u pitanje njihov projektirani položaj. To mogu biti betonske pumpe, auto-mješalice i kamioni kiperi za prijevoz do 1 km.</t>
  </si>
  <si>
    <t>Definitivni plan transporta betona sa popisom svih sredstava mora Izvođač predložiti pismeno nadzornom organu na odobrenje.</t>
  </si>
  <si>
    <t xml:space="preserve">Prekidi u betoniranju dopušteni su samo na mjestima kako je to predviđeno u Izvedbenom projektu ili izričito dopušteno od nadzornog organa. </t>
  </si>
  <si>
    <t xml:space="preserve">Ukoliko se zaštita od isušivanja vrši polijevanjem, voda ne smije biti hladnija od temperature površine betona, kako ne bi došlo do ubrzavanja i diferencijalnih termičkih stezanja betona koja mogu izazvati stvaranje pukotina. </t>
  </si>
  <si>
    <t xml:space="preserve">U hladnom periodu ugrađeni beton se mora na odgovarajući način termički zaptivati. </t>
  </si>
  <si>
    <r>
      <t>Izvođač je dužan u dnevnik zavarivanja osim upisa na kojem dijelu konstrukcije je vršio zavarivanje, upisati vrstu i dimenzije elektroda ili žice za zavarivanje, naziv proizvođača i broj šarže, ime i znak varilaca, te toplotnu obradu (ukoliko se izvodila). Zavarivanje se može vršiti samo u kontroliranim uvjetima na temperaturi većoj od 0</t>
    </r>
    <r>
      <rPr>
        <sz val="9"/>
        <rFont val="Calibri"/>
        <family val="2"/>
        <charset val="238"/>
      </rPr>
      <t>°</t>
    </r>
    <r>
      <rPr>
        <sz val="9"/>
        <rFont val="Arial"/>
        <family val="2"/>
        <charset val="238"/>
      </rPr>
      <t xml:space="preserve"> C, a ako to nije moguće, treba poduzeti odgovarajuće mjere za zaštitu od vjetra i oborina te u pismenom obliku predložiti nadzornom organu navedene mjere zaštite. U tom slučaju treba u dnevnik zavarivanja upisivati temperaturu zraka i atmosferske prilike, te primijenjene zaštitne mjere (temperaturu predgrijavanja, termičku obradu i slično). Nadzorni inženjer treba upisom i potpisom u dnevnik zavarivanja ustanoviti da je Izvođač predočio naprijed navedenu dokumentaciju i odobriti radove na zavarivanju.</t>
    </r>
  </si>
  <si>
    <t>Izvođač radova treba pozvati Nadzornog inženjera da izvrši kontrolu priprema zavarivanja, kao i kontrolu samog zavarivanja za svaku pojedinu fazu te da posebno ustanovi i odobri nastavak radova slijedeće faze. Izvođač radova je dužan izvršiti kontrolu šavova poslije zavarivanja, i to zavarivanjem i izmjerama, kao i radiografskom kontrolom, koja je predviđena za pojedinu kvalitetu vara. Rezultate kontrole treba staviti Nadzornom inženjeru na uvid, kako bi se ustanovilo da su varovi izvedeni prema propisanim dimenzijama te da zadovoljavaju u pogledu tolerancije mjera i oblika kao i kvalitete vara.</t>
  </si>
  <si>
    <t>Nadzorni inženjer treba upisom i potpisom u građevinski dnevnik izvršiti prijem varova, odnosno narediti proširenje radiografske kontrole, doradu i obradu varova, ukoliko rezultati kontrole pokažu nezadovoljavajuću kvalitetu.</t>
  </si>
  <si>
    <t>Nakon izrade čelične konstrukcije u radionici, treba izvršiti pregled i prijem konstrukcije, o čemu treba sastaviti zapisnik. Zapisnikom treba biti ustanovljeno da je izrađena konstrukcija, kao i pojedini dijelovi, dimenzija i oblika prema Izvedbenom projektu, a odstupanja mjera i oblika su u granicama dopuštenih vrijednosti prema važećim propisima. Prijemu konstrukcije u radionici trebaju prisustvovati predstavnik Izvođača i Nadzorni inženjer. Izvođač radova treba prilikom primopredaje konstrukcije predati i svu dokumentaciju koja je za takvu vrstu konstrukcije propisana, a što treba evidentirati u zapisniku.</t>
  </si>
  <si>
    <t>Prilikom probne montaže, Izvođač radova i Nadzorni inženjer trebaju izvršiti pregled i ustanoviti da je konstrukcija izrađena od čelika propisane kvalitete i dimenzija, te da se prilikom probne montaže ustanovilo da se montaža može izvršiti jednostavno (bez pritezanja silom), te da konstrukcija ima potrebna nadvišenja. O tom pregledu treba sastaviti zapisnik i izvršiti upis u građevinski dnevnik.</t>
  </si>
  <si>
    <t>MONTAŽA ČELIČNE KONSTRUKCIJE
Prije početka montaže čelične konstrukcije potrebno je obaviti geodetsku kontrolu izvedene sidrene konstrukcije ili drugih dijelova konstrukcije na koje se montira čelična konstrukcija.
Kontrola treba obuhvatiti: 
- položaj dijela konstrukcije u prostoru, a prema Izvedbenom projektu,
- podatke o stalnim točkama,
- zapisnik o preuzimanju podataka i rezultata mjerenja, kojeg potpisuju Izvođač radova i Nadzorni inženjer.</t>
  </si>
  <si>
    <t xml:space="preserve">Prije početka radova na montaži, Izvođač radova treba izraditi i Nadzornom inženjeru dostaviti na uvid slijedeću dokumentaciju :
- plan organizacije i uređenja gradilišta,
- popis opreme za izvođenje radova na montaži,
- projekt montaže čelične konstrukcije, koji mora sadržavati dokaz stabilnosti konstrukcije u pojedinim fazama montaže, te dokaz nosivosti i stabilnosti, odnosno nepromjenjivosti oblika montiranog dijela konstrukcije u svim fazama montaže,
- plan kontrole u svim fazama montaže (geodetska kontrola),
- ime i stručnu spremu, te dokaz o položenom stručnom ispitu osobe odgovorne za montažu zavarivanjem,
- tehnologiju, plan zavarivanja s planom kontrole varova (isto kako je navedeno za radove pri izradi čelične konstrukcije zavarivanjem),
- projekt skele,
- vremenski plan izvođenja radova na montaži.
</t>
  </si>
  <si>
    <t>Nakon što je dobio na uvid navedenu dokumentaciju, Nadzorni inženjer će upisom i potpisom u građevinski dnevnik odobriti radove na montaži čelične konstrukcije.</t>
  </si>
  <si>
    <t>Prije početka radova na montaži, Izvođač radova treba izvršiti pregled dopremljenog materijala na gradilištu, ustanoviti da li je prilikom transporta došlo do oštećenja, te dijelove koji su neznatno oštećeni popraviti, a u slučaju većih oštećenja oštećene dijelove ojačati ili zamijeniti. Predloženi popravak treba u pismenom obliku dostaviti na uvid Nadzornom inženjeru, o čemu je isti dužan sastaviti zapisnik. Nakon sanacije dijelova konstrukcije ili sklopova čelične konstrukcije, treba izvršiti ponovni pregled, što treba upisati u građevinski dnevnik.</t>
  </si>
  <si>
    <t>Dijelove i sklopove čelične konstrukcije na gradilištu treba propisno uskladištiti, sortirati, obilježiti i zaštititi od eventualnog oštećenja. Dijelovi konstrukcije ne smiju se odlagati neposredno na zemlju, nego na drvene grede i sl. Kada se ustanovi da su dijelovi ili sklopovi čelične konstrukcije sortirani i propisno uskladišteni, eventualna oštećenja sanirana, a teren za montažu propisno pripremljen, upisom i potpisom u građevinski dnevnik Nadzorni inženjer će odobriti početak montaže.</t>
  </si>
  <si>
    <t>Kod postavljanja konstrukcije na ležište, Izvođač treba izvršiti dotjerivanje konstrukcije u položaj koji je predviđen Izvedbenim projektom, te pozvati Nadzornog inženjera da izvrši pregled i odobri nastavak montaže, odnosno ugrađivanje mikrobetona pod ležajeve i oko sidara.</t>
  </si>
  <si>
    <t>Nakon završene montaže, Izvođač radova je dužan izvršiti izmjeru i geodetsku kontrolu montirane čelične konstrukcije, kao i kontrolu spojeva. Dužan je pozvati Nadzornog inženjera da izvrši pregled konstrukcije, te mu uručiti rezultate izmjera i geodetske kontrole konstrukcije i spojeva.</t>
  </si>
  <si>
    <t>Nadzorni inženjer treba ustanoviti da li je prilikom montaže došlo do odstupanja, da su odstupanja odobrena, da li su svi spojevi izvedeni prema Izvedbenom projektu, te da li je došlo do oštećenja konstrukcije. O izvršenom pregledu treba sastaviti zapisnik. Zapisniku treba priložiti propisanu dokumentaciju (radioničke nacrte, projekt montaže, izjave o svojstvima o osnovnim i spojnim materijalima kod izrade i montaže, certifikate varilaca, dokumente o kontroli spojeva, zapisnike o kontroli i prijemu konstrukcije u radionicama i drugo).</t>
  </si>
  <si>
    <t>ZAŠTITA ČELIČNE KONSTRUKCIJE OD KOROZIJE I POŽARA
Izvođač radova treba prije početka radova dostaviti Nadzornom inženjeru na uvid sve podatke o sredstvima koja će se upotrijebiti za čišćenje površina čelične konstrukcije, kao i tehnologiju čišćenja i zaštite od korozije. Nadalje, Izvođač treba omogućiti pregled pripremljenih mjesta na kojima će se vršiti čišćenje, kao i mjesta na kojima će očišćeni dijelovi konstrukcije biti uskladišteni do početka radova. Nadzorni inženjer mora nakon izvršenog pregleda upisom i potpisom u građevinski dnevnik odobriti radove na čišćenju i zaštiti površina od korozije. Sam postupak čišćenja treba predložiti Izvođač (mlazom, plamenom, kemijski ili ručno), kao i postupke odmašćivanja, otprašivanja i prethodne zaštite.</t>
  </si>
  <si>
    <t>Nakon što je sistem zaštite u cjelini izveden, Izvođač radova treba Nadzornom inženjeru dostaviti na uvid dokumentaciju o upotrijebljenim materijalima (certifikate i rezultate kontrole uzoraka), rezultate mjerenja debljine pojedinačnih slojeva cinka, rezultate mjerenja stupnja prijanjanja premaza, moguće nakupine cinka i drugo.</t>
  </si>
  <si>
    <t>Nadzorni inženjer treba izvršiti pregled i ustanoviti da li su provedena mjerenja i provjere zadovoljili uvjete specifikacije i propisa, da li je u cjelini završena zaštita konstrukcije, te da li su zaštićena sidra i vijci, kao i gornje površine betonskih dijelova i dodirne površine u spojevima čelika s drugim materijalima. O pregledu treba sastaviti zapisnik, u kojem treba ustanoviti i da li je konstrukcija u cjelini zaštićena od korozije na način propisan u specifikaciji radova i propisima.</t>
  </si>
  <si>
    <t xml:space="preserve"> -dobavu, transport i montažu svih elemenata, spojeva i spojnih sredstava</t>
  </si>
  <si>
    <t xml:space="preserve"> -ovjeru usklađenosti razrade izvedbene dokumentacije s Glavnim i Izvedbenim projektom</t>
  </si>
  <si>
    <t xml:space="preserve"> -antikorozivna zaštita u skladu s Glavnim projektom</t>
  </si>
  <si>
    <t xml:space="preserve"> -potrebna vatrootpornost čeličnih stavki konstrukcije postiže se vatrootpornim zaštitnim premazom, oblaganjem vatrootpornim oblogama u skladu s normamom iz skupine HRN DIN 4102 ili odgovarajućom HRN EN normom (EUROCODE).</t>
  </si>
  <si>
    <t xml:space="preserve">→ svu štetu kao i troškove popravka kao posljedica nepažnje u tijeku izvedbe,
→ svi režijski troškovi
→ troškove zaštite na radu po Zakonu o zaštiti na radu i drugim postojećim propisima,
→ dovođenje vode, plina i struje od priključaka na gradilištu do mjesta potrošnje,
→ isporuka pogonskog materijala
→ troškove isprava o sukladnosti.                                                                                                                                                                                                                                                        </t>
  </si>
  <si>
    <t xml:space="preserve">→ izvedba betonske mase u betonari,
→ dostava na gradilište,                                                                                                                     </t>
  </si>
  <si>
    <t>→ zaštitu betonskih i AB konstrukcija od djelovanja atmosferilija i temperaturnih utjecaja,
→ betoniranje u vodi
→ uzimanje potrebnih uzoraka,
→ ispitivanje materijala s predočenjem isprave o sukladnosti,
→ čišćenje u tijeku izvođenja i nakon završetka svih radova,</t>
  </si>
  <si>
    <t>Jedinična cijena oplate sadržava:</t>
  </si>
  <si>
    <t>Jedinična cijena betonskih radova sadržava:</t>
  </si>
  <si>
    <t>→ vlaženje i premazivanje oplate i mazanje kalupa,                                                                    
→ pregled oplate od strane Izvođača i Nadzornog inženjera prije početka betoniranja
→ montaža oplate, sa svim potrebnim horizontalnim i vertikalnim transportima,
→ potrebna radna skela i podupiranje,</t>
  </si>
  <si>
    <r>
      <t>→ skidanje oplate, 
→ popravak neravnina na elementima u glatkoj oplati,
→ zatvaranje rupa, otvora, montažnih spojeva, šliceva oko instalacija i sl,</t>
    </r>
    <r>
      <rPr>
        <sz val="9"/>
        <color indexed="10"/>
        <rFont val="Arial"/>
        <family val="2"/>
        <charset val="238"/>
      </rPr>
      <t/>
    </r>
  </si>
  <si>
    <t xml:space="preserve">→ uzimanje potrebnih uzoraka,
→ ispitivanje materijala uz predočenje ispava o sukladnosti,
→ čišćenje tijekom i po završetku izvođenja svih radova,
→ svu štetu kao i troškove popravka kao posljedica nepažnje u tijeku izvedbe,
→ svi režijski troškovi
→ troškove zaštite na radu po Zakonu o zaštiti na radu i drugim postojećim propisima,
→ dovođenje vode, plina i struje od priključaka na gradilištu do mjesta potrošnje,
→ isporuka pogonskog materijala
→ troškove isprava o sukladnosti.                                                                                                                                                                                                                                                        </t>
  </si>
  <si>
    <t>Armatura mora biti u položaju predviđenom Izvedbenim projektom i u potpunosti obuhvaćena betonom.</t>
  </si>
  <si>
    <t>Pregled postavljene armature vrši Nadzorni inženjer na građevini.</t>
  </si>
  <si>
    <t xml:space="preserve">Za armiranje betonskih konstrukcija i elemenata koriste se čelici za armiranje, koji trebaju zadovoljavati uvjete norme EN 10080 i uvjete Glavnog i Izvedbenog projekta. </t>
  </si>
  <si>
    <t>Čelik za armiranje betona treba rezati i savijati prema specifikacijama u Izvedbenom projektu.</t>
  </si>
  <si>
    <t>Rukovanje, skladištenje i zaštita armature treba biti u skladu sa zahtjevima tehničkih specifikacija koje se odnose na čelik za armiranje, Izvedbenog projekta te odredbama Priloga B Tehničkog propisa za betonske konstrukcije (N.N. 139/09).</t>
  </si>
  <si>
    <t>Armatura se ugrađuje u armiranobetonsku konstrukciju prema Izvedbenom projektu, normi HRN EN 13670 i normama na koje ta norma upućuje.</t>
  </si>
  <si>
    <t>Prije početka ugradnje, Izvođač mora prema normi HRN EN 13670 pregledati armaturu. Prilikom transporta armature od armiračnice ili radionice do gradilišta, armatura mora biti vezana i označena po stavkama i pozicijama u skladu s Izvedbenim projektom.</t>
  </si>
  <si>
    <t xml:space="preserve">Ukoliko je onemogućena nabava određenih profila zamjena se vrši uz odobrenje Nadzornog inženjera. </t>
  </si>
  <si>
    <t>Postavljenu armaturu prije betoniranja dužan je osim rukovodioca gradilišta pregledati i Nadzorni inženjer i to upisati u građevinski dnevnik.</t>
  </si>
  <si>
    <t>Armirački radovi se u svemu moraju izvoditi prema HRN BS, važećim propisima i standardima.</t>
  </si>
  <si>
    <t>→ ugradba prefabriciranih nastavaka posebno se obračunava, ali se izvodi uz armiračke radove</t>
  </si>
  <si>
    <t>→ uzimanje izmjera na objektu</t>
  </si>
  <si>
    <t>→ razrada izvedbene dokumentacije u skladu sa konačnom preciznom izmjerom.</t>
  </si>
  <si>
    <t>→ sva bušenja postojeće konstrukcije za postavljanje ankera i postavljanje ankera.</t>
  </si>
  <si>
    <t>→ sva varenja armature, međusobna ili varenja za čeličnu konstrukciju</t>
  </si>
  <si>
    <t>→ savijanje u središnjem savijalištu te transport do gradilišta i dobavu svog potrebnog materijala s
     transportom na gradilište                                                                                                                                               
→ pregled armature prije savijanja i sječenja sa čišćenjem od hrđe, masnoće i ostalih nečistoća te sortiranjem,</t>
  </si>
  <si>
    <t>→ sječenje, ravnanje i savijanje armature na gradilištu sa horizontalnim transportom do mjesta savijanja te
     horizontalnim i vertikalnim transportom do mjesta vezanja i ugradnje,</t>
  </si>
  <si>
    <t>→ postavljanje i vezanje armature točno prema armaturnim nacrtima, sa podmetanjem podložaka, kako bi se
     osigurala potrebna udaljenost između armature i oplate,</t>
  </si>
  <si>
    <t>→ pregled armature od strane izvođača i Nadzornog inženjera prije početka betoniranja.</t>
  </si>
  <si>
    <t>Obračun ugrađene armature vrši se po kg bez obzira na profil. U troškovniku je dana procjena količine armature temeljena na statičkog proračunu u Glavnom projektu. Detaljni iskaz armature dati će se u sklopu Izvedbenog projekta armature za svaki pojedini konstruktivni element. Preciznost postave: s točnošću od 3 % u odnosu na projektirano stanje (razmaci i preklopi). Ovi opći uvjeti mijenjaju se ili nadopunjuju opisom pojedine stavke troškovnika.</t>
  </si>
  <si>
    <t>Kod izvedbe čeličnih konstrukcija kompletan rad, kao i sav osnovni i pomoćni materijal, mora u svemu odgovarati važećim tehničkim propisima za pojedine vrste radova i važećim hrvatskim normama tj. propisanim tehničkim svojstvima, ocjenama sukladnosti i dokazima uporabljivosti građevnih proizvoda (prema Zakonu o građevnim proizvodima). Izvođač se dužan pridržavati Tehničkog propisa za čelične konstrukcije, mjerodavnih hrvatskih normi (EUROCODE), te statičkog proračuna. Sva čelična konstrukcija mora zadovoljavati vatrootpornost zahtijevanu Elaboratom zaštite od požara.
Sva čelična konstrukcija i pripadajući radovi moraju biti izvedeni u skladu s Glavnim projektom, zakonom i propisima i u skladu s dobrom inženjerskom i operativnom praksom.
Korišteni materijal mora biti u skladu s hrvatskim propisima (Zakon o standardizaciji, NN 53/91, 26/93, 44/95).</t>
  </si>
  <si>
    <t>Kovani, zavareni ili savijeni dijelovi konstrukcije ne smiju biti spaljeni, cijepati se ili imati pukotine.
Čvorovi i zglobovi moraju biti izvedeni s punim oslabljenim profilima.
Po završetku, svi radovi moraju biti očišćeni u radionici od hrđe i masti i premazani s minimalnim (temeljni premaz) ili njemu jednakim premazom.
DIjelovi koji se ugrađuju u zidove moraju biti dvostruko premazani.
Ako je bilo koji dio stavke, nacrta ili detalja nejasan, Izvođač mora zatražiti pojašnjenje od Nadzornog inženjera.
U slučaju kolizije u troškovničkom opisu  i Izvedbenom projektu, mjerodavan je Izvedbeni projekt.
Cijena mora uključivati naknadu za mjerenje, označavanje, izradu utora, montažu i privremeno fiksiranje strukturalnih elemenata tako da ne dođe do pomicanja tijekom postavljanja na sidra ili neke druge vrsta pričvršćenja. Cijena uključuje i svu potrebnu opremu i materijal za montažu (vijke, trnove, itd.) kao i uklanjanje krhotina i svog stranog materijala uzrokovanog izvedbom.</t>
  </si>
  <si>
    <t>Vodonepropusnost svih elemenata postiže se postavljanjem plastičnih zaptivki na bazi poliestera.
Prije montaže materijala, dokumentacija propisana zakonom - Izjava o svojstvima, certifikati i drugi dokazi propisani zakonom moraju biti dostavljeni Nadzornom inženjeru.</t>
  </si>
  <si>
    <t>IZRADA ČELIČNE KONSTRUKCIJE
Prije početka radova na izradi čelične konstrukcije, izvođač treba projektantu konstrukcije i nadzornom inženjeru dostaviti na uvid radioničke nacrte (izrađene na osnovi Izvedbenog projekta), koje je dužan pribaviti o svom trošku.</t>
  </si>
  <si>
    <t>Nadzorni inženjer treba ustanoviti da li su u radioničkim nacrtima navedeni svi elementi na osnovu kojih se može izraditi čelična konstrukcija. Nadzorni inženjer treba pregled radioničkih nacrta evidentirati u radioničkom dnevniku, uz eventualne primjedbe.</t>
  </si>
  <si>
    <t>Izvođač radova treba materijale za čeličnu konstrukciju dobavljati iz onih željezara koje vrše periodično ispitivanje proizvoda. Prije izrade čelične konstrukcije izvođač mora na skladištu imati složene i bojom obilježene čelike ovisno o kvaliteti. Svi čelici moraju biti označeni propisanom oznakom proizvođača iz koje se može osim naziva proizvođača ustanoviti stanje, isporuka i broj šarže. Čelici koji nemaju oznaku proizvođača i broj šarže, ne mogu se upotrijebiti za izradu čelične konstrukcije.</t>
  </si>
  <si>
    <t>Ukoliko na tržištu nema čelika kvalitete i dimenzije propisane specifikacijom, izvođač treba nadzornom inženjeru predložiti materijal koji namjerava upotrijebiti za izradu čelične konstrukcije. Nadzorni inženjer će unijeti promjenu u radionički dnevnik.</t>
  </si>
  <si>
    <t>Kod izrade dijelova čelične konstrukcije zavarivanjem u radionici, izvođač treba Nadzornom inženjeru predložiti tehnologiju zavarivanja, te priložiti popis svih uređaja, strojeva, alata i opreme, s dokazom da odgovaraju HRN, odnosno da suispitani od ovlaštenih ustanova. Nadalje, treba Nadzornom inženjeru u pismenom obliku dostaviti ime, stručnu spremu i dokaz o položenom stručnom ispitu osobe odgovorne za pravilnu primjenu i izvršenje varilačkih radova (rukovodilac radova na zavarivanju).</t>
  </si>
  <si>
    <t>Radovima na zavarivanju izvođač može pristupiti kada Nadzorni inženjer odobri plan zavarivanja, kojega je dužan sastaviti izvođač radova. U planu zavarivanja treba navesti oblik žlijeba, broj slojeva varova, vrstu elektroda, odnosno žica za zavarivanje, s dimenzijama, način zavarivanja, redoslijed i položaj zavarivanja, te vrstu i način toplotne obrade. Kod automatskog zavarivanja potrebno je navesti i napon struje za zavarivanje kao i brzinu zavarivanja, vrstu zaštitnog praška i slično.</t>
  </si>
  <si>
    <t xml:space="preserve">Kod vodoravnih radnih spojeva, po završetku betoniranja (kada beton dobije odgovarajuću čvrstoću tj. u vremenu od početka do završetka vezivanja betona) potrebno je površinu na koju će se dobetonirati sljedeća faza obraditi ispiranjem i ispuhivanjem smjesom zraka i vode pod pritiskom. Nakon montiranja armature i oplate potrebno je ponovno očistiti površinu vertikalne radne reške te ispuhati smjesom zraka i vode. </t>
  </si>
  <si>
    <t xml:space="preserve">Sa ugradnjom betona može se započeti tek kada je oplata i armatura definitivno postavljena i kada je Nadzorni inženjer to dopustio upisom u građevinski dnevnik. </t>
  </si>
  <si>
    <t>Čvrstoća betona određuje se klasom betona, a Izvođač se mora strogo pridržavati klase betona za pojedine konstrukcije, označene u statičkom proračunu u Glavnom projektu.</t>
  </si>
  <si>
    <t>Oplata treba osigurati betonu traženi oblik dok ne očvrsne. Kad je oplata sastavni dio konstrukcije iIi njezina elementa i ostaje ugrađena u konstrukciji, treba provjeriti njezinu trajnost. 
Ako takva oplata ili dio oplate ne utječe na nosivost konstrukcije, treba provjeriti da njezin utjecaj na konstrukciju nije štetan.
Ako sredstva za učvrsćivanje oplate prolaze kroz beton, ne smiju štetno djelovati na beton.
Oplatu treba tako izvesti da ju je moguće lako skinuti, bez oštećenja betona.
Unutrašnje stranice oplate moraju biti čiste i, prema potrebi, premazane zaštitnim sredstvom.</t>
  </si>
  <si>
    <t>I.6.1.</t>
  </si>
  <si>
    <t>REKAPITULACIJA:</t>
  </si>
  <si>
    <t>GRAĐEVINSKO - OBRTNIČKI RADOVI</t>
  </si>
  <si>
    <t>UKUPNO  (bez PDV-a):</t>
  </si>
  <si>
    <t xml:space="preserve"> + PDV (25%)</t>
  </si>
  <si>
    <t>SVEUKUPNO  (s PDV-om):</t>
  </si>
  <si>
    <t>II.</t>
  </si>
  <si>
    <t>III.</t>
  </si>
  <si>
    <t>REKAPITULACIJA GRAĐEVINSKO-OBRTNIČKIH RADOVA</t>
  </si>
  <si>
    <t>GRAĐEVINSKO-OBRTNIČKI RADOVI UKUPNO:</t>
  </si>
  <si>
    <t>GRAĐEVINSKO-OBRTNIČKI RADOVI</t>
  </si>
  <si>
    <t>Obračun po m2</t>
  </si>
  <si>
    <t>Obračun po m2.</t>
  </si>
  <si>
    <t>U cijenu uračunata naknada za zbrinjavanje.</t>
  </si>
  <si>
    <t>Čišćenje obuhvata zahvata i okoliša nakon završetka svih radova sa odvozom otpada i zaostalog građevinskog materijala na gradski depo.</t>
  </si>
  <si>
    <t>Višekratna čišćenja u tijeku gradnje ulaze u jedinične cijene svih sudionika na gradnji, ne ulaze u ovu stavku i ne obračunavaju se posebno!</t>
  </si>
  <si>
    <t>Obračun po komadu.</t>
  </si>
  <si>
    <t>U cijeni pojedine stavke treba obuhvatiti skele, dobavu i ugradnju materijala - osnovnog i pomoćnog, sve pripremne i međufaze rada potrebne za korektno dovršenje stavke prema pravilima struke i važećim propisima bez obzira da Ii je sve to napomenuto u opisu stavke ili predhodnim općim uvjetima.</t>
  </si>
  <si>
    <t>b) otvori</t>
  </si>
  <si>
    <t>a) usjeci</t>
  </si>
  <si>
    <t xml:space="preserve">Probijanje manjih otvora i udubina u zidovima radi eventualne naknadne ugradbe opreme ili cijevi instalacija. Štemanje se vrši sa pravilnim strojnim rezanjem stranica. </t>
  </si>
  <si>
    <t>Stavka obuhvaća sve radove na rezanju, transport i odlaganje materijala na deponiju te sve troškove i naknade za odlaganje.</t>
  </si>
  <si>
    <t>Presjek usjeka max 10x5 cm a veličina otvora cca 30/30 cm</t>
  </si>
  <si>
    <t>Visina rada do 3,50 m</t>
  </si>
  <si>
    <t>I.7.</t>
  </si>
  <si>
    <t>I.7.1.</t>
  </si>
  <si>
    <t>Obračun po m1.</t>
  </si>
  <si>
    <t>Napomena:</t>
  </si>
  <si>
    <t xml:space="preserve">Obračun po m2 vertikalne projekcije površine skele. </t>
  </si>
  <si>
    <t>BRAVARSKI RADOVI</t>
  </si>
  <si>
    <t>Prilikom čišćenja paziti da se završna obrada ne ošteti.</t>
  </si>
  <si>
    <t>višekratna čišćenja u tijeku gradnje ulaze u jedinične cijene svih sudionika na gradnji, ne ulaze u ovu stavku i ne obračunavaju se posebno!</t>
  </si>
  <si>
    <t>Obračun po m2 tlocrtne netto površine prostora</t>
  </si>
  <si>
    <t>Utovar i odvoz otpadnog materijala, ambalaže i sl. na deponiju udaljenu cca 20 km.</t>
  </si>
  <si>
    <t>Stavka ne obuhvaca smeće, šutu i sl. koje je ostalo od izvođača građevinskih ili obrtničkih radova jer je svaki sudionik gradnje dužan odstraniti vlastiti odpad već isključivo otpad investitora</t>
  </si>
  <si>
    <t>Obracun po m3 odvezenog materijala u rastresitom stanju.</t>
  </si>
  <si>
    <t>FASADERSKI RADOVI</t>
  </si>
  <si>
    <t>0. OPĆE NAPOMENE</t>
  </si>
  <si>
    <t>Ovlašteni predstavnik izvoditelja radova unosit će u građevinsku knjigu količine izvedenih radova sa svim potrebnim skicama i izmjerama uz dogovor i kontrolu istih od strane nadzornog inženjera, te će svojim potpisima jamčiti za njihovu točnost. Samo tako utvrđeni radovi mogu se uzeti u obzir kod izrade privremenog ili konačnog obračuna radova.</t>
  </si>
  <si>
    <t xml:space="preserve">O ispitivanjima i pregledima vodi se posebna evidencija. </t>
  </si>
  <si>
    <t>Prije početka radova izvoditelj je dužan pažljivo pročitati kompletan tekst općih uvjeta uz troškovnik, općih i posebnih uvjeta uz svaku grupu radova, tekst samog troškovnika i ostale dijelove tehničke dokumentacije. Ako opis bilo koje stavke u troškovniku dovodi do sumnje o načinu izvedbe ili upotrebu gradiva zahtijevane kvalitete, treba prije predaje ponude zatražiti pojašnjenje od ovlaštene osobe investitora.</t>
  </si>
  <si>
    <t>Izvoditelj je dužan provesti kontrolu dostavljene mu projektno tehničke dokumentacije u smislu točnosti, tehničke ispravnosti, izvedivosti i međusobne usklađenosti. Izvoditelj radova dužan je prije početka radova prekontrolirati sve kote, te mjere iz nacrta provjeriti u naravi. Svu kontrolu vrši bez posebne naplate. Sve eventualne primjedbe ponuditelj/izvoditelj dužan je pravovremeno uz ponudu, a u svakom slučaju prije izvedbe u pisanom obliku dostaviti projektantu, nadzoru i naručitelju. Naknadno pozivanje na manjkavost projektno-tehničke dokumentacije ili opisa u troškovniku neće se uzeti u obzir, niti smatrati razlogom za produženje roka izvedbe, a niti će se priznati bilo kakva razlika u cijeni s tog naslova.</t>
  </si>
  <si>
    <t>Ukoliko to ne bude učinjeno u navedenom roku prije predaje ponude, smatrat će se da je sve stavke u potpunosti shvatio i prihvatio zahtjeve iz  troškovnika. Ako izvoditelj smatra da pojedinim navedenim zahtjevima dolazi do štetnih posljedica po stabilnost ili trajnost građevine, dužan je pravodobno upozoriti nadzor I naručitelja i zatražiti donošenje odluke u svezi sa time. Izvoditelj snosi potpunu odgovornost za kvalitetu, stručnost i izvedbu svojih radova u skladu sa pravilima struke, te ako u nekom segmentu projektno tehnička dokumentacija odstupa od uobičajenih tehnički ispravnih rješenja, Izvoditelj je dužan pravodobno upozoriti nadzor i naručitelja. U protivnom potpunu odgovornost ze tako izvedene radove, neovisno o ispravnosti projektnog rješenja snosi izvoditelj radova.</t>
  </si>
  <si>
    <t>Jedinične cijene su nepromjenjive i  primijenit će se na izvedene radove bez obzira u kojem postotku dođe do odstupanja od količina u ovom troškovniku. Jedinične cijene obuhvaćaju sav rad, gradivo i organizaciju u cilju izvršenja radova u potpunosti i u skladu sa projektom i opisanim stavcima troškovnika, a sve sukladno opisu u općim uvjetima uz troškovnik.  Nadalje, sve jedinične cijene za pojedine vrste radova sadrže i sve one posredne troškove koji nisu iskazani u troškovniku, ali su neminovni za izvršenje radova predviđenih projektom, te su isti eksplicite navedeni u općim uvjetima uz troškovnik.</t>
  </si>
  <si>
    <t>Ako tijekom gradnje dođe do eventualnih dodatnih radova, promjene projektiranih materijela, opreme, sustava i sl., Izvoditelj treba pravovremeno, a prije početka rada tražiti pismenu suglasnost glavnog projektanta, projektanta predmetne mape projekta i nadzornog inženjera.
Također treba dostaviti detaljnu analizu cijena i karakteristika nove stavke, baziranu na temelju cijena i elemenata danih u osnovnoj ponudi i sve to unijeti u građevinski dnevnik uz ovjeru projektanta i nadzora. Sve više radnje do kojih dođe uslijed promjene načina ili opsega izvedbe, a nisu na spomenuti način utvrđene, upisane i ovjerene prije izvedbe, neće se od naručitelja i nadzora priznati u obračunu radova.
Analizu cijena i karakteristika nove stavke izvoditelj izrađuje na vlastiti trošak.</t>
  </si>
  <si>
    <t>Svako samovoljno odstupanje od projekta izvoditelj preuzima na vlastiti rizik i snosi sve rezultirajuće direktne i indirektne troškove koji nastanu kao posljedica njegovih izmjena tijekom gradnje.</t>
  </si>
  <si>
    <t>Izvoditelj je u obavezi izraditi radioničku dokumentaciju za čeličnu konstrukciju, sve bravarske, stolarske i čelične elemente, detalje i sheme svih stavaka u projektu.</t>
  </si>
  <si>
    <t>Za sve materijale koji će biti ugrađeni, izvoditelj je prethodno obavezan dostaviti projektantu i nadzoru uzorak materijala na temelju kojeg treba dobiti pismenu odobrenje za ugradnju.</t>
  </si>
  <si>
    <t>Nakon dovršetka gradnje Izvoditelj je dužan predati potpuno uređeno gradilište i okoliš ovlaštenom predstavniku Investitora uz prisustvo glavnog projektanta</t>
  </si>
  <si>
    <t>1. ZAJEDNIČKI OBRAČUNSKO-TEHNIČKI UVJETI</t>
  </si>
  <si>
    <t xml:space="preserve">Ovi zajednički obračunsko - tehnički uvjeti su sastavni dio općih uvjeta za pojedine vrste radova.
</t>
  </si>
  <si>
    <t>Cijene upisane u ovaj troškovnik sadrže svu odštetu za pojedine radove i dobave u odnosnim stavkama troškovnika, i to u potpuno završenom stanju, tj. sav rad, materijal, naknadu za alat, sve pripreme, sporedne i završne radove, te horizontalne i vertikalne prijevoze i prijenose, postavke i skidanja potrebnih skela, razupora, sve sigurnosne mjere po odredbama HTZ, zaštitu gotovih konstrukcija i dijelova objekata od štete i štetnog atmosferskog utjecaja: vrućine, hladnoće, i sl., najamne troškove za posuđenu mehanizaciju koju izvođač sam ne posjeduje, a za kojom se u toku gradnje može pojaviti potreba i kompletnu režiju.</t>
  </si>
  <si>
    <t>U cijene su također uključena sva druga davanja kao i pripomoći kod izvedbe obrtničkih radova i proizvoda; zatim sva potrebna ispitivanja materijala radi postizanja traženih svojstava, kvalitete i čvrstoće.</t>
  </si>
  <si>
    <t xml:space="preserve">Ponuđač je dužan detaljno proučiti dokumentaciju i projekte prema kojima daje svoju ponudu. Davanjem ponude smatra se da je izvođač (ponuditelj) upoznat sa zahvatom. </t>
  </si>
  <si>
    <t>Izvođač je dužan radove izvoditi u skladu s projektom i pravilima struke. Za svako odstupanje od projekta izvođač mora imati pismenu suglasnost projektanta i investitora.</t>
  </si>
  <si>
    <t>2. UZORCI, PROSPEKTI, RADIONIČKI I KOMPOZITNI NACRTI, PROJEKTI</t>
  </si>
  <si>
    <t>Izvođač je odgovoran za izvedbu i podnošenje na odobrenje projektantu i nadzornom inženjeru uzoraka prospekata radioničkih i kompozitnih nacrta u okviru ovog ugovora i bez prava na posebnu naknadu, a kao što je to naznačeno u općim uvjetima i stavkama ovog troškovnika.</t>
  </si>
  <si>
    <t>Izvođač će pokazati uzorke, prospekte, radioničke i ostale nacrte, koji su specificirani u ovom popisu i na način koji je ovdje naveden bez obzira na da li su navedeni u općim opisima ili u pojedinim stavkama troškovnika.</t>
  </si>
  <si>
    <t xml:space="preserve">Svi traženi uzorci, prospekti, radionički i ostali nacrti biti će predani u 2 (dva) primjerka, ako to općim opisima ili stavkama troškovnika nije drugačije određeno, od kojih jedan ostaje nadzornom inženjeru, a drugi se, ovjeren i eventualno korigiran od strane projektanta, vraća izvođaču. Ukoliko je izvođaču potrebno više primjeraka ovjerenog nacrta, izvođač može dostaviti na ovjeru i dodatnu kopiju takvog nacrta. Izvođač snosi troškove dobave, izrade i dostave svog materijala, te je dužan dostaviti ga na vrijeme, kako bi nadzorni inženjer mogao donijeti odluku prije nego je takav materijal potreban za izradu ili dobavu te ugradbu pojedinih stavka ili opreme.
</t>
  </si>
  <si>
    <t>Odabrani i odobreni uzorci biti će od nadzornog inženjera označeni i moći će se uptrijebiti na radovima.  Svi ostali materijali i oprema koja se ugrađuje u objekt moraju u potpunosti odgovarati odobrenim uzorcima, prospektima i nacrtima. Nadzorni inženjer ima pravo i dužnost zatražiti uklanjanje s gradilišta bilo kojeg materijala, opreme ili njezinog dijela, koji ne odgovara tom zahtjevu. Takvo uklanjanje dužan je izvođač izvršiti o svom trošku.</t>
  </si>
  <si>
    <t>Izvođač će izraditi i dati na odobrenje projekte, radioničke i ostale nacrte potrebne za proizvodnju i montažu instalacija, oprema i pojedinih stavaka.</t>
  </si>
  <si>
    <t>Radioničke i ostale nacrte treba izvođač, prije podnošenja nadzornom inženjeru na odobrenje, provjeriti i uskladiti s radovima svih ostalih struka koje sudjeluju u izgradnji, te će svojim potpisom takvo usklađivanje na nacrtima i potvrditi. Izvođač će izvršiti bilo koji ispravak ili korekciju svojih podnesenih nacrta, koje zatraži nadzorni inženjer ili projektant. Izvođaču neće biti priznati nikakvi dodatni ili naknadni radovi koji proizađu iz neusklađenosti ili nekoordiniranosti između njegovih podizvođača, te će svaki ispravak i korekciju tako neusklađenih radova izvesti o svom trošku.</t>
  </si>
  <si>
    <t>3. PRIVREMENI OBJEKTI, OPREMA I INSTALACIJE</t>
  </si>
  <si>
    <t>Izvođač će na ulazu u gradilište postaviti ploču s podacima o investitoru, projektantu, nadzoru, izvođaču, građevinskoj dozvoli i objektu.</t>
  </si>
  <si>
    <t>4. ČIŠĆENJA</t>
  </si>
  <si>
    <t>5. UKLANJANJE OTPADAKA</t>
  </si>
  <si>
    <t>6. ČUVANJE MATERIJALA</t>
  </si>
  <si>
    <t>7. ZAVRŠETAK RADOVA</t>
  </si>
  <si>
    <t>8. PRIMOPREDAJA RADOVA</t>
  </si>
  <si>
    <t>Po završetku svih radova izvršit će se primopredaja izvedenog objekta putem povjerenstva investitora, u kojoj će obavezno biti predstavnici investitora, projektanta, a po potrebi i predstavnici proizvođača ili organizacija koje su učestvovale u izvedbi građevine.</t>
  </si>
  <si>
    <t>Prije primopredaje radova izvođač je dužan investitoru dostaviti svu dokumentaciju, naročito projekt izvedenih radova, odnosno izvedbeni projekt sa svim izmjenama i dopunama nastalim u toku gradnje, građevinski dnevnik, ateste, rezultate ispitivanja itd., kao i drugu dokumentaciju potrebnu investitoru da zatraži i ishodi uporabnu dozvolu.</t>
  </si>
  <si>
    <t>Tijekom primopredaje vodit će se zapisnik, te je izvođač dužan izvršiti sve eventualne ispravke, popravke i zamjene na radovima, ukoliko se takve utvrde u tom zapisniku. Ova obaveza izvođača ne isključuje njegovu obavezu da provede ispravke, popravke ili zamjene zatražene od Komisije nadležnog organa prilikom tehničkog pregleda.</t>
  </si>
  <si>
    <t>Po isteku jamčevnog odnosno garantnog roka predstavnici investitora, projektanta, nadzora i izvođača pregledati će radove i sastaviti popis eventualnih korekcija i popravaka te odrediti razuman rok u kojem je izvođač dužan provesti takve korekcije i popravke, a po izvršenju takvih popravaka isti će ponovo biti pregledani od nadzornog inženjera, prihvaćeni i svi će se ugovoreni radovi potom isplatiti i posao će se smatrati završenim.</t>
  </si>
  <si>
    <t>OPĆI  UVJETI ZA IZVOĐENJE GRAĐEVINSKIH RADOVA, PRIPREMNIH RADOVA,  UREĐENJE GRADILIŠTA   I   POMOĆNIH  RADOVA</t>
  </si>
  <si>
    <t>Izvoditelj je dužan prije početka radova provesti sve pripremne radove da se izvođenje može nesmetano odvijati. U tu svrhu izvoditelj je dužan detaljno proučiti investicijsko-tehničku dokumentaciju, te izvršiti potrebne računske kontrole. Potrebno je proučiti sve tehnologije izvedbe pojedinih radova radi optimalne organizacije građenja, nabavke materijala, kalkulacije i sl.</t>
  </si>
  <si>
    <t>Izvoditelj i njegovi kooperanti dužni su svaki dio investicijsko-tehničke dokumentacije pregledati, te dati primjedbe na eventualne tehničke probleme koji bi mogli prouzročiti slabiju kvalitetu, postojanost ugrađenih elemenata ili druge štete. U protivnom biti će dužan ovakve štete sanirati o svom trošku. Naročitu pažnju kod toga treba posvetiti usuglašavanju građevinskih i instalaterskih nacrta. Ako ustanovi neke razlike u mjerama, nedostatke ili pogreške u podlogama, dužan je pravovremeno obavijestiti nadzornog inženjera i odgovornog projektanta, te zatražiti rješenja.</t>
  </si>
  <si>
    <t>UREĐENJE GRADILIŠTA</t>
  </si>
  <si>
    <t>Uređenje gradilišta dužan je izvoditelj izvesti prema "shemi organizacije gradilišta" koju je obavezan dostaviti uz ponudu. U organizaciji gradilišta izvoditelj je dužan uz ostalo posebno predvidjeti:</t>
  </si>
  <si>
    <t>prostorije za urede,</t>
  </si>
  <si>
    <t>gradilište osigurati ogradom ili drugim posebnim elementima za sigurnost ljudi i zaštitu prometa i objekata,</t>
  </si>
  <si>
    <t>postaviti natpisnu ploču  od cca 3,5 x 2,5 metra,</t>
  </si>
  <si>
    <t>postaviti potreban broj urednih skladišta, pomoćnih radnih prostorija, nadstrešnica, odrediti i urediti prometne i parkirne površine za radne i teretne automobile, opremu, građevinske strojeve  i sl., te opremu i objekte za rastresiti i habasti građevinski materijal,</t>
  </si>
  <si>
    <t>Izvoditelj je dužan gradilište sa svim prostorijama i cijelim inventarom redovito održavati i čistiti,</t>
  </si>
  <si>
    <t>Sve materijale izvoditelj mora redovito i pravovremeno dobaviti da ne dođe do bilo kakvog zastoja gradnje,</t>
  </si>
  <si>
    <t>U kalkulacije izvoditelj mora prema ponuđenim radovima uračunati ili posebno ponuditi eventualne zaštite za zimski period građenja, kišu ili sl.</t>
  </si>
  <si>
    <t>Izvoditelj je dužan svu površinsku vodu u granicama gradilišta na svim nižim nivoima redovito odstranjivati,</t>
  </si>
  <si>
    <t>Na gradilištu mora postojati stalna čuvarska služba za cijelo vrijeme trajanja gradnje također uračunata u faktor,</t>
  </si>
  <si>
    <t>Gradilište mora biti po noći dobro osvijetljeno,</t>
  </si>
  <si>
    <t>Sve otpadne materijale  (šuta, lomovi, mort, ambalaža i sl.) treba odmah odvesti. Troškove treba ukalkulirati u režiju i faktor. Ukoliko se isti neće izvršavati  investitor ima pravo čišćenja i odvoz otpada povjeriti drugome, a na teret izvođača radova,</t>
  </si>
  <si>
    <t>Izvoditelj je dužan uz shemu organizacije gradilišta dostaviti i spisak sve mehanizacije i opreme koja će biti na raspolaganju gradilišta, te satnice za rad i upotrebu svakog stroja,</t>
  </si>
  <si>
    <t>Izvoditelj je dužan bez posebne naplate osigurati investitoru i projektantu potrebnu pomoć kod obilaska gradilišta i nadzora, uzimanju uzoraka i sl., potrebnim pomagalima i ljudima,</t>
  </si>
  <si>
    <t>Na gradilištu moraju biti poduzete sve HTZ mjere prema postojećim propisima.</t>
  </si>
  <si>
    <t>Izvoditelj je dužan po završetku radova gradilište kompletno očistiti, skinuti i odvesti sve nasipe, betonske podloge, temelje strojeva, radnih i pomoćnih prostorija i drugo do zdrave zemlje da se može pristupiti hortikulturnom uređenju.</t>
  </si>
  <si>
    <t>Pod tim nazivom se podrazumijeva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</si>
  <si>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t>
  </si>
  <si>
    <t>SKELE</t>
  </si>
  <si>
    <t xml:space="preserve">Sve lake, pokretne, pomoćne  skele,  bez obzira na visinu, ulaze u jediničnu cijenu dotičnog rada, osim fasadne skele za obradu fasade, koja se obračunava kao posebna stavka.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 </t>
  </si>
  <si>
    <t>OPLATA</t>
  </si>
  <si>
    <t xml:space="preserve">Kod izrade oplate predviđeno je podupiranje, uklještenje, te postava i skidanje iste. U cijenu ulazi kvašenje oplate prije betoniranja, kao i mazanje limenih i/ili drvenih kalupa. Po završetku betoniranja, sva se oplata nakon određenog vremena mora očistiti i sortirati. </t>
  </si>
  <si>
    <t>IZMJERE</t>
  </si>
  <si>
    <t>Ukoliko nije u pojedinoj stavci dat način obračuna radova, treba se u svemu pridržavati prosječnih normi u građevinarstvu.</t>
  </si>
  <si>
    <t>ZIMSKI I LJETNI RAD</t>
  </si>
  <si>
    <t xml:space="preserve">Ukoliko je ugovoreni termin izvršenja objekta uključen i zimski odnosno ljetni period, to se neće posebno izvoditelju priznavati na ime naknade za rad pri niskoj temperaturi, zaštita konstrukcija od hladnoće i vrućine, te atmosferskih nepogoda, sve mora biti uključeno u jedinični cijenu. Za vrijeme zime objekt se mora zaštititi. Svi eventualni smrznuti dijelovi moraju se ukloniti i izvesti ponovo bez bilo kakve naplate. Ukoliko je temperatura niža od temperature pri kojoj je dozvoljen dotični rad, a investitor ipak traži da se radi, izvoditelj ima pravo zaračunati naknadu po važećoj normi ali u tom slučaju izvođač snosi punu odgovornost za ispravnost i kvalitetu rada. To isto vrijedi i za zaštitu radova tokom ljeta od prebrzog sušenja uslijed visoke temperature. </t>
  </si>
  <si>
    <t>A. GRAĐEVINSKI  RADOVI</t>
  </si>
  <si>
    <t xml:space="preserve">BETONSKI I ARMIRANOBETONSKI   RADOVI </t>
  </si>
  <si>
    <t>Kod izvedbe betonskih i armirano betonskih radova izvoditelj se u svemu mora pridržavati:</t>
  </si>
  <si>
    <t>Osim toga izvoditelj se mora pridržavati svih tehničkih propisa i standarda s obveznom primjenom za čelik, cement, agregat i ostale materijale. Armirano betonski  elementi moraju imati potpuno ravne i glatke površine i izvode se u pravilu u glatkoj ili limenoj oplati.</t>
  </si>
  <si>
    <t>Ugradbu betona treba izvesti pažljivo, uz prethodno polijevanje oplate. U pravilu, kod ugradbe, beton se sabija vibratorom, odnosno pervibratorom, ovisno o konstrukciji. Vibriranje vršiti do te mjere da ne dođe do segregacije betona. Beton se prilikom ugradnje u stupove i zidove mora ugrađivati sa produžnim crijevom, kako visina pada ne bi bila viša od 1m, te ne bi došlo do segregacije betona. Sve ploče neophodno je betonirati sa pumpom za beton.</t>
  </si>
  <si>
    <t>Ako je temperatura visoka prije betonaže obavezno politi podlogu, odnosno tlo ili oplatu, kako ne bi došlo do upijanja vode iz betona. Sa ugradnjom betona može se početi kada je oplata i armatura definitivno postavljena i učvršćena, te podloga u potpunosti očišćena od svih nečistoća, žica, lišća, čikova, itd.</t>
  </si>
  <si>
    <t>Posebnu pažnju obratiti na neophodnu njegu betona i zaštitu betonske površine od atmosferskih utjecaja (toplina, hladnoća, kiša, mraz, snijeg), kako ne bi došlo do pukotina i oštećenja.</t>
  </si>
  <si>
    <t xml:space="preserve">Kod izrade betonskih i armirano betonskih konstrukcija treba se pridržavati nacrta oplate, armaturnih nacrta, detalja za razne ugradbe, statičkog proračuna, te uputa projektanta-konstruktera i nadzornog organa. </t>
  </si>
  <si>
    <t xml:space="preserve">Izvoditelj je dužan tijekom gradnje uzimati probne betonske kocke od svake karakteristične konstrukcije. Postupak od uzimanja uzoraka do ispitivanja mora biti po važećim propisima., te sukladno opisu u daljnjem odlomku – Beton. Sve troškove oko redovnog ili izvanrednog ispitivanja kvalitete betona snosi izvoditelj. </t>
  </si>
  <si>
    <t>Prekide betonaža prethodno usuglasiti sa projektantom konstrukcije.</t>
  </si>
  <si>
    <t>Obrada gornjih površina betona treba biti ravno zaribana, osim gdje se u stavci traži drugačija obrada.</t>
  </si>
  <si>
    <t>Sve visine pri izradi oplate davati, a poslije betoniranja kontrolirati instrumentom.</t>
  </si>
  <si>
    <t>Za izradu betona iste konstrukcije uporabiti cement i agregat iste vrste, tako da se dobije jednolična boja ploha. Kod ugradbe paziti da ne dođe do stvaranja gnijezda i segregacije. Pri nastavku betoniranja po visini, predvidjeti zaštitu površine betona od procjeđenog cementnog mlijeka.</t>
  </si>
  <si>
    <t>Za premazivanje oplate prije betoniranja predvidjeti premaze koji se mogu obrisati sa gotove betonske površine – dužan ih je obrisati izvoditelj, tj. premaze koji se sami razgrađuju. Oplata ploha betona koji se ne žbuka, ne smije se vezati kroz beton limom ili žicom.</t>
  </si>
  <si>
    <t>Sve betone predvidjeti granulacije 0-32 mm, osim u iznimnim slučajevima ako to gustoća armature zahtjeva beton granulacije 0-16 mm.</t>
  </si>
  <si>
    <t>Prilikom ugradbe kod nepovoljnih uvjeta (kiša) treba spriječiti segregaciju betona i ispiranje cementa iz smjese, naročito kod prekida betoniranja, odgovarajućim zaštitnim mjerama (pokrivanje i sl.).</t>
  </si>
  <si>
    <t>Vidne betonske površine spremne za ličenje bez prethodnih obrada,  izvesti sa novim oplatnim pločama, voditi računa o adekvatnoj recepturi za vidne betone, količini pora, o pravilnom rasporedu oplatnih ploča, upotrebi brtvi i spužvica, te predvidjeti zatvaranje rupa od ankera plastičnim čepovima. Nikakve sanacije i naknadne popravke i reparature na vidnom betonu nisu dozvoljene. Koristiti cement bez dodatka pepela, kako bi boja betona bila svjetla i jednolična. Obavezno davanje odgovarajuće recepture nadzoru na ovjeru i izrada uzorka koji mora biti prihvaćen od strane investitora i nadzora prije izvedbe radova, te koji će biti mjerodavan nivo kvalitete za prihvaćanje i preuzimanje radova.</t>
  </si>
  <si>
    <t xml:space="preserve">Izvoditelj je dužan dostaviti recepture svih betona sa pripadajućim konzistencijama i dodacima koji se koriste na gradilištu nadzoru na uvid. Na dostavnicama betona moraju biti ispisani svi podaci – šifra-oznaka svježeg betona („marke“ betona) i recepture, vrsta i količina dodatka betonu, vrsta cementa i projektirana konzistencija. </t>
  </si>
  <si>
    <t>Sve betone na vanjskim voznim ili parkirnim površinama izvesti sa recepturom otpornom na soli i smrzavanje.</t>
  </si>
  <si>
    <t>Svi gore navedeni postupci, materijali, recepture I atestii opisani su i definirani projektom betona. Projekt betona izrađuje izvoditelj radova po ovlaštenoj instituciji, ovjerava ga glavni projektant konstrukcije, te ga je izvoditelj dužan dostaviti nadzornom inženjeru prije početka armirano betonskih radova.</t>
  </si>
  <si>
    <t>Ukoliko su odstupanja veća od dozvoljeni izvoditelj je dužan sanaciju izvršiti o svom trošku. To se posebno odnosi na ravnost gornje površine temeljne ploče. Izvoditelj je dužan izraditi geodetsku izmjeru, te sva izbočenja preko tolerance poravnati brušenjem. Za sve udubine izvan propisane norme izvoditelj snosi trošak povečane količine asfalta.</t>
  </si>
  <si>
    <t>Sanaciju gnijezda i loših mjesta izvesti sukladno pravilima struke uz prethodno odobrenje metode i materijala od strane nadzora. Sanaciju izvoditi mokro na mokro odmah nakon skidanja oplate.</t>
  </si>
  <si>
    <t>Sanacija vidnih betona nije dozvoljena.</t>
  </si>
  <si>
    <t>Količine betonskog željeza u troškovniku su aproksimativne. Točne količine za obračun date su u armaturnim nacrtima.</t>
  </si>
  <si>
    <t>U cijeni armature podrazumijeva se dobava, doprema, čišćenje od hrđe, rezanje, savijanje, privremeno skladištenje, horizontalni i vertikalni transport i montaža i vezivanje. U jediničnoj cijeni uključena je žica za vezivanje i svi potrebni distanceri.</t>
  </si>
  <si>
    <t>Betonsko željezo mora biti uredno položeno prema armaturnim nacrtima. Prije najave gotovosti pojedinog konstruktivnog elementa za kontrolu od strane nadzora, izvoditelj je dužan sam prekontrolirati svaki element, te upisom u dnevnik jamčiti ispravnost postavljene oplate i armature sukladno projektu. Pregled i preuzimanja armature vrši nadzorni inženjer, sa upisom odobrenja za betoniranje u dnevnik građenja.</t>
  </si>
  <si>
    <t>Prilikom betoniranja treba naročito paziti da armatura ostane u položaju predviđenom statičkim računom i nacrtom. Koristiti distancere za postizavanje potrebnog zaštitnog sloja. U temeljnoj ploči ispod donje zone koriste se betonski distanceri, a u pločama i zidovima PVC distanceri. Svi neophodno potrebni distanceri u gustoći propisanoj nacrtima uračunati su u jedinične cijene armature, te se neće posebno naplaćivati.</t>
  </si>
  <si>
    <t>Jedinična cijena pojedine stavke za betonske i arm. betonske konstrukcije mora sadržavati : sve vertikalne i horizontalne transporte, sav rad, osnovni i pomoćni, sva potrebna podupiranja,  oplate, učvršćenja, radne skele, mostove i prilaze, sva ubacivanja i prebacivanja betona,  nabijanja, vibriranja i pervibriranja, mazanja oplate “oplatanom”, kvašenja oplate, zaštitu betonskih i AB konstrukcija od djelovanja atmosferilija, vrućine, hladnoće i sl., njega betona.</t>
  </si>
  <si>
    <t>U pravilu kod arm.betonskih radova cijena betona, oplate i betonskog željeza dane su odvojeno, a u slučajevima kada nisu posebno iskazani, jedinična cijena se odnosi na kompletan rad i materijal (beton s oplatom i armaturom), te transport do mjesta ugradnje.</t>
  </si>
  <si>
    <t>Zidanje</t>
  </si>
  <si>
    <t>Zidati treba u potpuno horizontalnim redovima, a ležajne i sudarne reške moraju biti širine 10-15 mm. Pri zidanju ih treba dobro zapuniti odgovarajućom vrstom morta, a kod ploha koje će se ožbukati treba ostaviti prazninu u reškama do dubine od cca 2 cm od plohe zida, da bi se žbuka bolje uhvatila, ako troškovnikom nije drugačije određeno. Upotreba skele za visine preko 1,5 m uključena je u jedinične cijene i neće se posebno obračunavati.</t>
  </si>
  <si>
    <t>Žbukanje</t>
  </si>
  <si>
    <t xml:space="preserve">Za potrebe žbukanja koristiti omjere : </t>
  </si>
  <si>
    <t>Produžni cem.mort 1:2:5 – za žbukanje zidova i fasade, zidanje zidova ispune i pregradnih zidova debljine ½ opeke i više</t>
  </si>
  <si>
    <t>Cementni mort 1:4 – za pačokiranje</t>
  </si>
  <si>
    <t>Cementni mort 1:3 – za cementnu glazuru podova i ugradbu željeznih predmeta</t>
  </si>
  <si>
    <t>Preporučuje se rad sa gotovim žbukama sa tipom žbuke definiranom prema stavci troškovnika</t>
  </si>
  <si>
    <t>Zatvaranje prodora i šliceva može se posebno obračunati samo u slučaju ako su isti odštemani u već požbukanim zidovima.</t>
  </si>
  <si>
    <t>Za poravnanje bet. stropova u debljini 2-3 mm koristiti glet masu za beton uz prethodno nanošenje kontakt grunda. Ako je potrebno nanijeti deblji sloj od 5 mm, koristiti betonfiks koji se može nanositi do debljine 20 mm, koji se po nanošenju zafilca spužvastom gladilicom i zagleta.</t>
  </si>
  <si>
    <t xml:space="preserve">Ugradbe </t>
  </si>
  <si>
    <t>Ugradbe treba izvoditi prema opisu, nacrtima i propisima. Ako za ugradbe treba dubiti zidove ili stropove, onda se to mora vršiti pažljivo, bez suvišnih oštećenja. Armatura se u tom slučaju kao ni tlačna zona betona ne smije dirati. Kod zidarskih ugradbi nije uračunata izrada ili dobava elemenata koji se ugrađuju, osim kada se to u stavci troškovnika posebno ne traži.</t>
  </si>
  <si>
    <t xml:space="preserve">U jediničnim cijenama treba uračunati sve radove dotične stavke, sa dobavom potrebnog materijala i građevnih dijelova, sve horizontalne i vertikalne transporte i prijenose osnovnog i pomoćnog materijala, do i na gradilištu, sve utovare, istovare i pretovare, sva uskladištenja, te sva potrebna radna snaga i režijski troškovi </t>
  </si>
  <si>
    <t>Obloge krova i pročelja, kao i limarske radove valja nuditi prema razrađenim sustavima specijaliziranih proizvođača, poštujući u svemu zahtjeve iz ovog opisa i opisa stavaka troškovnika.</t>
  </si>
  <si>
    <t>Svaka stavka ovog troškovnika za ponudu i izvedbu  krova i pročelja obuhvaća:</t>
  </si>
  <si>
    <t>Svaka stavka ovog troškovnika za ponudu i izvedbu  krova i pročelja obuhvaća :</t>
  </si>
  <si>
    <t>izradu radioničke tehničke dokumentacije i nužnih statičkih proračuna, te prikazanih detalja sustava na što treba obvezno dobiti suglasnost glavnog projektanta i projektanta arhitektonskog projekta.</t>
  </si>
  <si>
    <t xml:space="preserve">dobavu, izradu i montažu svih nosivih, termoizolacijskih, hidroizolacijskih i pokrovnih dijelova pročelja i krova, do potpune gotovosti i funkcionalnosti. </t>
  </si>
  <si>
    <t>sve potrebne opšave, okape, obrube otvora i bridova, te završne profile</t>
  </si>
  <si>
    <t>sva potrebna brtvljenja</t>
  </si>
  <si>
    <t>sav osnovni, pomoćni i pričvrsni materijal</t>
  </si>
  <si>
    <t>potpunu antikorozivnu zaštitu svih ugrađenih elemenata</t>
  </si>
  <si>
    <t>završnu obradu vidljivih elemenata plastificiranjem ili dvokomponentnim napečenim lakom u bojama po izboru projektanta</t>
  </si>
  <si>
    <t>sve potrebne pomične skele i podeste</t>
  </si>
  <si>
    <t>sav transport: vanjski, u radionici i na gradilištu</t>
  </si>
  <si>
    <t>što dulju garanciju na izvedene radove i ugrađeni materijal</t>
  </si>
  <si>
    <t>Projektnim rješenjem i izvedbom mora se osigurati :</t>
  </si>
  <si>
    <t>stalna stabilnost svih elemenata</t>
  </si>
  <si>
    <t>stalna nepropusnost atmosferilija kao kiša,snijeg,vjetar i sl.</t>
  </si>
  <si>
    <t>izvedba bez mogućnosti pojave toplinskih mostova</t>
  </si>
  <si>
    <t>odvajanje različitih vrsta metala zbog  sprečavanja elektrolize</t>
  </si>
  <si>
    <t>omogućavanje rada elemenata krova i pročelja, bez pojave toplinskih mostova ili slabljenja brtvljenja</t>
  </si>
  <si>
    <t>Sav ugrađeni materijal mora odgovarati zahtjevima ove tehničke dokumentacije i mora biti pravovaljano atestiran.</t>
  </si>
  <si>
    <t>Obračun po m2  površina pročelja i krova, kako je opisano u stavkama troškovnika, bez odbijanja otvora, uključivo  potkonstrukciju za prozore, obradu svih špaleta, opšava, okapa, uglova i sl.</t>
  </si>
  <si>
    <t>Jedinična cijena m2 površine obuhvaća sve gore opisane elemente.</t>
  </si>
  <si>
    <t>B.  OBRTNIČKI RADOVI</t>
  </si>
  <si>
    <t xml:space="preserve">OPĆI TEHNIČKI UVJETI ZA IZVEDBU ZAVRŠNIH RADOVA U ZGRADARSTVU </t>
  </si>
  <si>
    <t>SADRŽAJ:</t>
  </si>
  <si>
    <t>dokumenti kojima se dokazuje sukladnost građevinskih proizvoda s propisanim normama (izjava o svojstvima, certifikat o stalnosti svojstava, atest, odobrenja ministarstva)</t>
  </si>
  <si>
    <t>kontrolna ispitivanja</t>
  </si>
  <si>
    <t>obvezujuće odredbe odgovarajućih pravilnika ili normi</t>
  </si>
  <si>
    <t>upis u građevinski dnevnik</t>
  </si>
  <si>
    <t>pregled izvedenih radova</t>
  </si>
  <si>
    <t xml:space="preserve">DOKAZ KVALITETE </t>
  </si>
  <si>
    <t>ISPITIVANJE I ATESTIRANJE MATERIJALA PRIJE UGRADNJE</t>
  </si>
  <si>
    <t>Izvoditelj građevine mora za sve materijale građevinsko završnih radova koje ugrađuje pribaviti:</t>
  </si>
  <si>
    <t>dokument iz kojih proizlazi na građevini zadovoljavaju postojeće postojeće propise i eventualne dodatne zahtjeve iz projekta, odnosno da je podoban za predviđenu ugradnju</t>
  </si>
  <si>
    <t>ISPITIVANJA NA GOTOVOJ GRAĐEVINI</t>
  </si>
  <si>
    <t>Izvoditelj radova dužan je za izvedenu građevinu pribaviti od registrirane institucije:</t>
  </si>
  <si>
    <t>izvješće o ispitivanju zvučne izolacije pregradnih građevinskih elemenata gotove građevine</t>
  </si>
  <si>
    <t xml:space="preserve">izvješće o ispitivanju zračne propustljivosti prostorije ili grupe prostorija gotove građevine </t>
  </si>
  <si>
    <t>eventualno i druge dokumente ovisno o zahtjevima iz projekta</t>
  </si>
  <si>
    <t>U pogledu akustičnih svojstava, za radne prostorije do 30 jedinica ispituje se najmanje 1 jedinica u svakoj  grupi i to na:</t>
  </si>
  <si>
    <t>zvučnu izolaciju zidova između prostora razne namjene i prema stubištu, zvučnu izolaciju stropova između prostora razne namjene</t>
  </si>
  <si>
    <t>izolaciju od zvuka nastalog udarom</t>
  </si>
  <si>
    <t>Ispitivanje se provode za svaku različitu konstrukciju zida i stropa kao i svaku različitu funkciju susjednih prostorija.</t>
  </si>
  <si>
    <t>Za sve materijale koji se ugrađuju ponuditelj/izvoditelj je dužan izraditi listu materijala, te dostaviti kompletnu atestno-tehničku dokumentaciju - potrebne ateste, tehničke listove, potvrde o sukladnosti, certifikat proizvođača, i sl. kao dokaz zakonom i projektom propisane kvalitete, te ishoditi pisano odobrenje nadzornog inženjera i naručitelja za ugradnju svakog pojedinog materijala putem posebnih formulara za odobrenje materijala, a sve prije ugradnje i isporuke materijala.</t>
  </si>
  <si>
    <t>Isto tako za sve radove gdje je to neophodno, a na traženje nadzora i naručitelja, izvoditelj ima obvezu ugradnje oglednih uzoraka u mjerilu 1:1. Temeljem odobrenog oglednog uzorka vrši se izvedba radova u utvrđenoj kvaliteti, te se preuzimanje i kontrola izvedenih radova obavlja uspoređivanjem sa kvalitetom i načinom ugradnje odobrenog oglednog uzorka. Ove radnje ponuditelj/izvoditelj će obaviti bez posebne naknade.</t>
  </si>
  <si>
    <t>UPIS U GRAĐEVINSKI DNEVNIK</t>
  </si>
  <si>
    <t>Osobita pozornost upisa ovlaštenih osoba glede:</t>
  </si>
  <si>
    <t>vremenskih i drugih uvjeta</t>
  </si>
  <si>
    <t>utvrđenih nedostataka i naloge za njihova otklanjanja</t>
  </si>
  <si>
    <t>rezultata naknadnih ispitivanja</t>
  </si>
  <si>
    <t>preuzimanje izvedenih radova</t>
  </si>
  <si>
    <t>PREGLED U TIJEKU IZVOĐENJA ZAVRŠNIH RADOVA</t>
  </si>
  <si>
    <t>Osobitu pozornost potrebno je obratiti na stanje podloga i metalnih površina.</t>
  </si>
  <si>
    <t xml:space="preserve">Svaka faza izvođenja završnih slojeva na fasadnoj oblozi evidentira se upisom u građevinski dnevnik. </t>
  </si>
  <si>
    <t>Nadalje treba provjeriti:</t>
  </si>
  <si>
    <t>IZVOĐENJE RADOVA OBLAGANJA</t>
  </si>
  <si>
    <t>Kod izrade hidroizolacije treba se u potpunosti pridržavati uputstva proizvođača materijala, kako u pogledu pripreme podloge, svih faza rada, zaštite izvedene izolacije, te uvjeta rada (atmosferskih prilika, temperatura i sl.). Kod pripreme podloge za sve vrste izolacija potrebno je površinu zida ili poda dobro očistiti od svih nečistoća, prašine, krhotina i masnoća, a eventualne veće neravnine kod betonskih površina zapuniti mortom za izravnanje.</t>
  </si>
  <si>
    <t>LIMARSKI RADOVI</t>
  </si>
  <si>
    <t>Izvođač je dužan prije početka radova provjeriti sve građevinske elemente na koje ili za koje se se pričvršćuje limarija i pismeno dostaviti naručitelju svoje primjedbe u vezi eventualnih nedostataka posebno u slučaju: neodgovarajućeg izbora projektiranog materijala i loše riješenog načina vezivanja limarije za građevinske radove.</t>
  </si>
  <si>
    <t xml:space="preserve">Dijelovi različitog materijala ne smiju se dodirivati jer bi uslijed toga moglo doći do korozije. </t>
  </si>
  <si>
    <t>Svi ostali materijali koji nisu obuhvaćeni normama moraju imati certifikate od za to ovlaštenih institucija.</t>
  </si>
  <si>
    <t>Svi limarski elementi predviđeni su od Al plastificiranog lima.</t>
  </si>
  <si>
    <t>Konzole - nosače opšava, žljebova i cijevi izvesti iz pocinčanog željeza.</t>
  </si>
  <si>
    <t>Lim koji naliježe na betonsku podlogu, drvo, žbuku ili na podlogu od opeke mora biti podložen sa krovnom ljepenkom čija su dobava i postava uključene u cijenu</t>
  </si>
  <si>
    <t>Kod spajanja raznih vrsta materijala treba na pogodan način izvesti izolaciju (premaz, izol.traka i sl.) da ne dođe do galvanskog elektriciteta.</t>
  </si>
  <si>
    <t>Sastav i učvršćenja moraju biti tako izvedeni da elementi pri temperaturnim promjenama mogu nesmetano dilatirati, a da pri tome ostanu nepropusni. Moraju se osigurati od oštećenja koje može izazvati vjetar i sl.</t>
  </si>
  <si>
    <t>Ako je opis koje stavke izvođaču nejasan treba pravovremeno, prije predaje ponude, tražiti objašnjenje od projektanta. Eventualne izmjene materijala te načina izvedbe tokom gradnje moraju se izvršiti isključivo pismenim dogovorom s projektantom i nadzornim inženjerom. Sve višeradnje koje neće biti na taj način utvrđivane, neće se priznati u obračun.</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</si>
  <si>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</si>
  <si>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Način izvedbe i ugradbe, te obračun u svemu prema postojećim normama za izvođenje završnih radova u građevinarstvu TU-XVII, po jedinici mjere u troškovniku i stvarno izvedenim količinama na gradilištu.</t>
  </si>
  <si>
    <t>sav rad uključivo i uzimanje mjere na gradnji za izvedbu i obračun,</t>
  </si>
  <si>
    <t>sav materijal uključivo pomoćni te pričvrsni materijal,</t>
  </si>
  <si>
    <t>sav rad na gradnji i u radionici,</t>
  </si>
  <si>
    <t>sav transport i uskladištenje materijala,</t>
  </si>
  <si>
    <t>čišćenje i miniziranje željeznih dijelova</t>
  </si>
  <si>
    <t>dobavu i polaganje podložne ljepenke,</t>
  </si>
  <si>
    <t>ugradbu limarije upucavanjem,</t>
  </si>
  <si>
    <t>potrebne platforme, pokretnu skelu za montažu, kuke, užad, ljestve,</t>
  </si>
  <si>
    <t>ugradbu u ziđe ili sl. potrebnih obujmica, slivnika i sl.,</t>
  </si>
  <si>
    <t>čišćenje od otpadaka nakon izvršenih radova,</t>
  </si>
  <si>
    <t>zaštitu izvedenih radova do primopredaje.</t>
  </si>
  <si>
    <t>Ovi opći i posebni uvjeti mijenjaju se ili nadopunjuju opisom pojedinih stavki troškovnika</t>
  </si>
  <si>
    <t>kvalitete i stanja pojedinih podloga prije nastavka izvođenja završnih radova</t>
  </si>
  <si>
    <t>Oplata mora biti izvedena prema važećem tehničkom propisu u skladu sa obaveznim hrvatskim normama. Koristiti glatku čeličnu oplatu. Glatkom oplatom podrazumijeva se oplata sa glatkim pločama ili daskama sa stisnutim sljubnicama. Površina betona mora imati jednoliku strukturu i boju. Izvoditelj je dužan bez posebne naknade, nakon skidanja oplate, očistiti površinu betona od eventualnih curki, ostataka premaza oplate i sl.</t>
  </si>
  <si>
    <t>Vidne betone koji su izloženi utjecaju atmosferilija neophodno je impregnirati jednokomponentnim, UV otpornim, vodoodbojnim i neutralnim (prozirnim) zaštitnim premazom.</t>
  </si>
  <si>
    <t>15.</t>
  </si>
  <si>
    <t>I. GRAĐEVINSKO-OBRTNIČKI RADOVI</t>
  </si>
  <si>
    <t>BETONSKI I ARMIRANOBETONSKI RADOVI</t>
  </si>
  <si>
    <t xml:space="preserve">IZOLATERSKI, KROVOPOKRIVAČKI I LIMARSKI RADOVI </t>
  </si>
  <si>
    <t>Ravni krov - hidroizolacija</t>
  </si>
  <si>
    <t>Ravni krov - hidroizolacija, profili</t>
  </si>
  <si>
    <t>Obračun po m1</t>
  </si>
  <si>
    <t>Ravni krov - hidroizolacija, prodori</t>
  </si>
  <si>
    <t>Provjera vodonepropusnosti ravnog krova.</t>
  </si>
  <si>
    <t>Nakon izvedenih svih radova i provjera potrebno je začepiti slivnike tipskim poklopcima i napuniti krov vodom razine cca. 10cm na 48 sati.
Nivo vode mjeri se nakon punjenja i prije pražnjenja.
U slučaju smanjenja nivoa ili pojave curenja potrebno je izvesti sve popravke i radove kako bi se osigurala vodonepropusnost.
Svi eventualni dodatni radovi neće se dodatno naplaćivati.</t>
  </si>
  <si>
    <t>U jediničnu cijenu stavke uključiti sav spojni i montažni pribor, prijevoze i prijenose, vezu na nosivu konstrukciju, brtvljenja spojeva te ostali rad i strojeve potrebne za kompletnu montažu do pune funkcionalnosti.</t>
  </si>
  <si>
    <t>IZOLATERSKI, KROVOPOKRIVAČKI I LIMARSKI RADOVI</t>
  </si>
  <si>
    <t>Posebno se skreće pažnja ponuditeljima i izvođaču radova na potrebu izrade radioničkih nacrta, kompozitnih nacrta, izvođačkih detalja koje imaju dostaviti na uvid i odobrenje projektantu. Projektom je definirano kroz izvedbeni projekt i dostavljene detalje način na koji treba izvesti građevinu. Izvođač radova je dužan prema svojoj tehnologiji i tehnologiji svojih podizvoditelja izraditi sve potrebne detalje ugradnja koji su potrebni na gradilištu te ih u vidu kompozitnih detalja dostaviti na uvid i odobrenje projektantu. Kompozitni detalj je detalj koji u sebi objedinjuje radove svih podizvoditelja.
Detalje za potrebe gradilišta i projekt izvedenog stanja izrađuje ovlašteni inženjer u struci s najmanje 5 godina radnog iskustva u vidu članstva u odgovarajućoj inženjerskoj komori,  za potrebe i na račun izvođača radova.
Od izvođača se očekuje vrsnost u radu kako na ugradnjama tako i na pripremi kompozitnih detalja, te se isti ne može opravdavati na kašnjenje ili za bilo kakve druge nedostatke i situacije na račun možebitnih nedostatka eventualnih detalja koje izrađuje projektant zgrade. Projektanti dostavljaju detalje u sklopu Izvedbenog projekta i nisu dužni izrađivati gradilišnu dokumentaciju niti kompozitne detalje, te se svi ostali detalji koji su potrebni za izvedbu izrađuju i usvajaju na gore opisan način od strane izvođača radova i na njegov trošak.
Količina detalja koje je dužan izraditi izvođač radova, direktno ovisi o njegovim potrebama na gradilištu koje proizlaze iz njegovih kompetencija kao što su: sposobnost, vrsnost, ekipiranost, poznavanje građe, poznavanje građevinskih materijala, iskustvo stručnog i rukovodećeg kadra i inženjerizaciji izvođača radova.</t>
  </si>
  <si>
    <t>Izvođač se poziva, ali se ne uvjetuje,  upoznati se sa stanjem objekata na čestici prije davanja svoje ponude i u zakonski propisanom roku postaviti pismenim putem sva pitanja koja će mu omogućiti davanje kompetentne i nepromjenjive ponude. Nikakve naknadne primjedbe neće biti uvažene. Nepoznavanje ili nerazumijevanje crtanog dijela projekta i tehničkog opisa neće se prihvatiti kao razlog za povišenje jediničnih cijena ili greške u izvedbi.</t>
  </si>
  <si>
    <t>Svi proizvodi koji su u troškovniku navedeni sa svojim imenom proizvođača ili kataloškim brojem ili tržišnim nazivom ili na bilo koji način indiciraju o kojem se proizvođaču radi nikako ne favoriziraju tog proizvođača ili taj proizvod nego su ti proizvodni nazivi poslužili samo i isključivo da bi se predmetni proizvod mogao bolje opisati.</t>
  </si>
  <si>
    <t xml:space="preserve">Ponuditelj je u svojoj ponudi dužan navesti koji proizvod nudi i dostaviti potvrde o tehničkim karakteristikama proizvoda kao dokaze jednakovrijednosti.
</t>
  </si>
  <si>
    <t>Odvoz otpada je u jediničnoj cijeni svake stavke i ne plaća se posebno. Gradska deponija je na udaljenosti od 20 km.</t>
  </si>
  <si>
    <t>Tehničkog propisa za građevinske konstrukcije (NN 017/17)</t>
  </si>
  <si>
    <t>Marke i kvaliteta svježeg betona za sve arm.betonske i montažne konstrukcije su određene u statičkom računu, pa ih se izvoditelj mora strogo pridržavati, kao i dimenzija konstrukcije  određenih nacrtima.</t>
  </si>
  <si>
    <t>Tolerancije ravnosti betonskih ploča, zidova i estrih površina propisuje se za svaki dio posebno sukladno važećim normama.</t>
  </si>
  <si>
    <t>Opeka za zidanje mora biti kvalitetna, dobro pečena, te mora odgovarati kvaliteti propisanoj HRN-om ili jednakovrijedno __________________ . Mort za zidanje mora odgovarati propisima HRN-a ili jednakovrijedno __________________ . Ukoliko su neke od odredbi ovih općih uvjeta u koliziji s HRN standardom, vrijede odredbe HRN-a ili jednakovrijedno __________________ .</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</si>
  <si>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 Ravnost mora biti u skladu sa propisanim tolerantnim odstupanjima, s tim da su mjerodavni uvijek stroži zahtjevi. Skela za visine preko 1,5 m uključena je u jediničnoj cijeni radova.</t>
  </si>
  <si>
    <t>U slučaju eventualnih nejasnoća treba se u prvom redu poslužiti odgovarajućim i važećim normativima (građevinske norme). Sve zidarske radove treba izvesti i obračunti po G.N.301 ili jednakovrijedno ________________________.</t>
  </si>
  <si>
    <t>izvješće o ispitivanju koeficijenta toplinske vodljivosti za sve ugrađene toplinsko izolacijske materijale.</t>
  </si>
  <si>
    <t>izvješće o ispitivanju faktora otpora difuziji vodene pare za sve ugrađene materijale.</t>
  </si>
  <si>
    <t>izvješće o ispitivanju vodonepropusnosti, propusnosti zraka, koeficijenta prolaza topline "u" i vrijednosti zvučne izolacije ugrađenih prozora i balkonskih vrata.</t>
  </si>
  <si>
    <t>izvješće o ispitivanju razine buke u boravišnim prostorijama gotove građevine</t>
  </si>
  <si>
    <t>Svi materijali za izolaciju krova, podova i zidova trebaju odgovarati važećim tehničkim propisima.</t>
  </si>
  <si>
    <t>Limarske radove izvesti prema opisu u troškovniku, uz eventualne korekcije projektom predviđenih razvijenih širina i opisa detalja po izmjeri na licu mjesta. Radove izvoditi po pravilima struke i primjenjujući važeće opće i posebne tehničke propise i norme.</t>
  </si>
  <si>
    <t>Ugrađeni materijali moraju biti kvalitetni i odgovarati hrvatskim normama.</t>
  </si>
  <si>
    <t>Dobava i postava gradilišne ploče na vanjsku stranu ograde gradilišta. Ploča treba biti izrađena u skladu s Pravilnikom o sadržaju i izgledu ploče kojom se označava gradilište.</t>
  </si>
  <si>
    <t>I.1.5.</t>
  </si>
  <si>
    <t>Dobava i ugradnja polipropilenskog termički obrađenog geotekstila 300g/m2, debljine 2.2mm, tlačne čvrstoće 6,5 kN/m, statičke sile probijanja 1,5 kN, otpornost na piramidalno pucanje 100 N.</t>
  </si>
  <si>
    <t>Stavka uključuje:</t>
  </si>
  <si>
    <t>- odgovarajući tankoslojni mort za zidanje porobetonom</t>
  </si>
  <si>
    <t>- dobavu, pripremu i ugradnju materijala</t>
  </si>
  <si>
    <t xml:space="preserve">Nakon provjere vodonepropusnosti izvesti nasipavanje i razastiranje sloja šljunka. Stavka obuhvaća sve transporte, radove i osnovni i pomoćni materijal.
</t>
  </si>
  <si>
    <t>-</t>
  </si>
  <si>
    <t>Čišćenje obuhvaća uklanjanje smeća, otpadaka, šute, materijala ili elemenata koje je nadzorni inženjer odbio i zatražio da se ukloni sa gradilišta, kao i konačno čišćenje i pranje nakon završetka svih radova, te držanje svih materijala uredno uskladištenih.</t>
  </si>
  <si>
    <t>Izvođač se poziva , ali se ne uvjetuje, prije davanja svoje ponude izvršiti uvid u stanje objekta, infrastrukture, prilaza, okolnih objekata, kao i u sve ostale čimbenike koji na bilo koji način mogu utjecati na gradilište. Izvođač je dužan detaljno se upoznati s troškovnikom, tehničkim opisom i grafičkim prilozima projekta te u zakonski propisanom vremenu određenom po zakonu o javnoj nabavi dati svoje primjedbe na iste. Ukoliko izvođač to propusti smatra se da je pristao na izvođenje objekta do pune besprijekorne funkcionalnosti.</t>
  </si>
  <si>
    <t xml:space="preserve">Ponuđači imaju pravo ponuditi proizvode bilo kojeg proizvođača koji imaju jednakovrijedne karakteristike kao proizvodi koji su naznačeni troškovnikom neovisno o tome da li ispred proizvoda u troškovničkom opisu stoji naznaka „ kao „ ili je ispuštena. Uvjet je da proizvod posjeduje hrvatske ateste i/ili europske ateste te zadovoljava sve hrvatske i/ili europske zakone te da ponuđači u svojoj ponudi iskažu koje proizvode nude te u svojoj ponudi dostave njihove tehničke karakteristike kako bi se tražena kvaliteta mogla komparirati sa ponuđenom kvalitetom. Za jednakovrijedne proizvode ponuditelj je dužan napraviti komparativnu  tablicu s prikazom karakteristika proizvoda koji nude kao jednakovrijedan proizvod.
Ponuditelj je u svojoj ponudi dužan navesti koji proizvod nudi i dostaviti potvrde o tehničkim karakteristikama proizvoda kao dokaze jednakovrijednosti.
</t>
  </si>
  <si>
    <t>Radovi nisu završeni dok Izvođač ne preda Investitoru dokumentaciju prema projektu i zakonu za dokazivanje kvalitete ugrađenih materijala i izvedenih radova uključivo rezultate svih ispitivanja uključivo s uspješno provedenim probnim opterećenjem konstrukcije, a sve kako je propisano zakonom, građevinskom dozvolom, projektom i pravilima struke kao obaveza izvođača.</t>
  </si>
  <si>
    <t>Spojeve različitih medija (opeka beton ili inst. okno zid) potrebno je rabicirati staklenom mrežicom. Spojeve zidanog zida sa AB konstrukcijom ankerirati armaturom u svakom trećem redu prema uputi statičara.</t>
  </si>
  <si>
    <t>Za unutarnje zidove predviđena je vapneno-cementna žbuka. Nanosi se na očvrsli cem. špric u debljin 15 mm. Nakon djelomičnog učvršćivanja, u pravilu drugi dan, navlažiti vodom i zafilcati. Na spojevima kutova ugraditi kutni profil i obraditi spoj staklenom mrežicom.</t>
  </si>
  <si>
    <t>Članak 17. Zakona o gradnji određuje da se građevinski proizvodi i oprema mogu upotrebljavati odnosno ugrađivati samo ako je njihova kvaliteta dokazana ispravama prema Zakonu o građevnim proizvodima i tehničkim propisima.</t>
  </si>
  <si>
    <t>izvješće o ispitivanju općih svojstava tih materijala ili ateste (certifikate) sukladnosti (čl.17 ZOGa),</t>
  </si>
  <si>
    <t>da li se kod velikih obloženih fasadnih površina toplinski koeficijenti rastezanja obloge i konstrukcije podudaraju</t>
  </si>
  <si>
    <t>da li je veličina spojnica i dilatacija odobrenih u projektu odgovara max. povremenim deformacijama konstrukcije</t>
  </si>
  <si>
    <t>Oblaganje zidova, stropova, podova i fasada izvodi se prema opisu radova iz projekta, glede postizanja uvjeta Zakona o gradnji</t>
  </si>
  <si>
    <t>UKUPNO I.1. PRIPREMNI RADOVI</t>
  </si>
  <si>
    <t xml:space="preserve">U jediničnu cijenu uključiti i zaštitni zastor od jutenih  ili plastičnih traka, koje se postavljaju s vanjske strane  skele po cijeloj površini. Skelu je potrebno osigurati od  prevrtanja sidrenjem u objekt, a od udara groma uzemljenjem. Potrebno je izvesti pomoćne željezne ili drvene ljestve – penjalice u svrhu osiguranja vertikalne  komunikacije po skeli. Prije izvedbe skele Izvoditelj je dužan izraditi projekt skele koji izrađuje ovlašteni inženjer, što je u cijeni stavke. </t>
  </si>
  <si>
    <t>Podrazumijeva sav rad i materijal, sve prijevoze i prijenose, rad na izradi, ugradnji i njezi betona, te eventualno crpljenje vode. Nabava, prijevoz i rad s oplatom uključeni su u stavku.
Podloga mora biti kompaktna, potpuno ravna i horizontalna.</t>
  </si>
  <si>
    <t>- krov</t>
  </si>
  <si>
    <t>Obračun po m2 zida.</t>
  </si>
  <si>
    <t>- osnovni i pomoćni materijal</t>
  </si>
  <si>
    <t>prije polaganja horizontalnih hidroizolacija</t>
  </si>
  <si>
    <t>prije polaganja zavšnih obloga podova</t>
  </si>
  <si>
    <t>Uključivo vodoravni i okomiti prijenos otpadnog materijala s odlaganjem na gradsko odlagalište.</t>
  </si>
  <si>
    <t>Obračun po m2 podova.</t>
  </si>
  <si>
    <t>Čišćenje podnih površina u toku izvođenja radova.</t>
  </si>
  <si>
    <t>Odvoz smeća.</t>
  </si>
  <si>
    <t>Opće napomene:</t>
  </si>
  <si>
    <t>- holker</t>
  </si>
  <si>
    <t>Ravni krov - geotekstil kao razdjelni sloj hidroizolacije ravnog krova.</t>
  </si>
  <si>
    <t>Postavlja se u dva sloja - ispod i iznad hidroizolacije.</t>
  </si>
  <si>
    <t>Obračun po m2 dvoslojnog postavljanja.</t>
  </si>
  <si>
    <t>Dobava i postava horizontalne hidroizolacije iz sintetičke membrane na bazi PVC-a, dvostruko armirana poliesterskim pletivom i stabilizirana staklenom mrežicom, UV stabilna, debljine d= 1,5 mm. Membrana mora zadovoljavati klasu Bkrov(t1) prema EN 13501-1 ili jednakovrijedno _________________________________.
Membrana se slobodno polaže. Sustav pričvršćenja treba biti u sustavu proizvođača materijala. Spojevi se obrađuju toplinskim ili kemijskim putem sa širinom vara od min. 3 cm, preklop 12 cm, u skladu s propisanom tehnologijom od strane proizvođača membrane. Vanjski i unutarnji kutovi se trebaju dodatno ojačati sa gotovim elementima.</t>
  </si>
  <si>
    <t>U stavku je obračunata i hidroizolacije sokla i atike.</t>
  </si>
  <si>
    <t>Završni i pričvrsni profili obračunati su u zasebnoj stavci.</t>
  </si>
  <si>
    <t>- unutarnji rub vrha parapeta atike r.š. cca 10cm</t>
  </si>
  <si>
    <t>- završni profil za sokl</t>
  </si>
  <si>
    <t>Dobava i postava specijalnih profila od galvaniziranog čeličnog lima 0,6mm laminiranog sa slojem PVC membrane 1,5mm. Dodatno brtvljenje trajnoelastičnim kitom na bazi poliuretana, odgovarajućim temeljnim premazom i PE ispunom za fuge.</t>
  </si>
  <si>
    <t>- vanjska okapnica atike r.š. cca 10 cm</t>
  </si>
  <si>
    <t xml:space="preserve">Dobava i montaža slivnika na bazi tvrdog PVC-a, okomiti jednostruki Ø110 ili jednakovrijednog s pripadajućom zaštitno/kišnom rešetkom. Slivnik treba biti u sustavu sa krovnom membranom. </t>
  </si>
  <si>
    <t>Ravni krov - hidroizolacija, slivnik.</t>
  </si>
  <si>
    <t>- slivnik za neprohodni krov sa šljunkom</t>
  </si>
  <si>
    <t>Ekstrudirani polistiren - XPS (prema HRN EN 13164 ili jednakovrijedno _____________________), 30 kg/m3.</t>
  </si>
  <si>
    <t>Ploče sa preklopom.</t>
  </si>
  <si>
    <t>Ravni krov - toplinska izolacija, d = 20 cm.</t>
  </si>
  <si>
    <t>Ravni krov - toplinska izolacija gornje plohe nadozida/atike ispod opšava, d = 10 cm.</t>
  </si>
  <si>
    <t>U stavku je obračunat i razdjelni sloj sokla i atike.</t>
  </si>
  <si>
    <t>Izvodi se iz aluminijskog plastificiranog lima debljine 3.00mm. U cijenu uračunati nosive kuke iz pocinčanog lima d=5mm, 3kom/m1. Sa svim spojnim i brtvenim materijalom prema uputstvima i detaljima proizvođača.</t>
  </si>
  <si>
    <t>U boji po odabiru projektanta prema ton karti odabranog dobavljača.</t>
  </si>
  <si>
    <t>Dobava i montaža opšava atike.</t>
  </si>
  <si>
    <t>- krov, r.š.= 100 cm</t>
  </si>
  <si>
    <t>Ravni krov - toplinska izolacija, holker atike.</t>
  </si>
  <si>
    <t>Izvodi se od ploča kao i toplinska izolacija ravnog krova, trokut kateta 20/20 cm.</t>
  </si>
  <si>
    <t>Kompletna obrada špaleta otvora i fasadna skela obračunata u zasebnoj stavci.</t>
  </si>
  <si>
    <t>Dobava materijala i izvedba neventilirajućeg ETICS (External thermal insulation composite system) ili jednakovrijednog _________________________________, termoizolacijskog fasadnog sustava zgrade.</t>
  </si>
  <si>
    <t>Obavezna je zaštita bravarije, stolarije, klupčica i okapa.</t>
  </si>
  <si>
    <t>Fasadu izvesti po preporukama proizvođača.</t>
  </si>
  <si>
    <t>- čišćenje i ravnanje površine podloge
- polimercementno lijepilo
- hrapavi ekstrudirani polistiren (XPS) s preklopom, točkasto lijepljen na postavljeni hidroizolacijski premaz istim materijalom.
- prvi sloj polimercementne žbuke s utiskivanjem staklene mrežice 
- drugi sloj polimercementne žbuke
- završni sloj silikatne tankoslojne žbuke krupnoće zrna 2 mm, boje po odabiru projektanta prema ton karti odabranog dobavljača</t>
  </si>
  <si>
    <t>RUŠENJA I DEMONTAŽE</t>
  </si>
  <si>
    <t>I.3.</t>
  </si>
  <si>
    <t>I.5.11.</t>
  </si>
  <si>
    <t>Stavka uključuje:
- popravak sloja ekspandiranog polistirena i PE folije
- dobavu, pripremu i ugradnju materijala
- sav rad i alat</t>
  </si>
  <si>
    <t xml:space="preserve">Obračun po m1 prosječno velikog usjeka presjeka cca 10/10cm    </t>
  </si>
  <si>
    <t>IVA LONČAR FILJAR, dipl.ing.arh.</t>
  </si>
  <si>
    <t xml:space="preserve"> </t>
  </si>
  <si>
    <t>Prije početka izvođenja potrebno je detaljno prekontrolirati projekt te postojeće stanje na gradilištu,  kote i mjesta priključenja. Naročito prekontrolirati i uskladiti projektirano stanje instalacija, obzirom na izvedenost građevine, te kote postojeće kanalizacije i okolnih pločnika u odnosu na novoprojektirano.</t>
  </si>
  <si>
    <t>Sav materijal koji se upotrebljava kod izvođenja vodovodne instalacije, sanitarnih uređaja i kanalizacije, u pogledu kakvoće, mora odgovarati točno postojećim propisima za ovu struku, kao i opisu u troškovniku, te treba imati odgovarajuće ateste o ispitivanju.</t>
  </si>
  <si>
    <t>Svi radovi moraju se izvesti točno po nacrtima i opisu, te po uputama projektanta i nadzornog inženjera. Ako se iz bilo kojeg razloga odstupa od projekta, potrebno je tražiti odobrenje projektanta.</t>
  </si>
  <si>
    <t>Sva instalacija mora biti izvedena prema pravilima struke, a izvoditelj je dužan primjenjivati odgovarajuće tehničke propise, standarde i hrvatske norme.</t>
  </si>
  <si>
    <t>Unutarnji i vanjski vodovi  vode, te kanalizacije moraju se izvesti od prvoklasnog materijala predviđenog troškovnikom i tehničkim opisom.</t>
  </si>
  <si>
    <t>Po završenoj montaži cjevovoda mora se izvršiti ispitivanje cjevovoda na tlak. Ispitivanju mora prisustvovati nadzorni inženjer, a o tome sastaviti vjerodostojan zapisnik, te pribaviti atest ispravnosti vode iz instalacije za piće.</t>
  </si>
  <si>
    <t>Zatrpavanje i zatvaranje cjevovoda u podovima i zidnim usjecima može se izvršiti tek nakon što je izvršeno ispitivanje i zapisnički dozvoljen nastavak radova.</t>
  </si>
  <si>
    <t>Radove smije izvoditi samo ovlašteni izvoditelj, u protivnom nastalu štetu snosi onaj tko je angažirao istoga. Garantni rok na kvalitetu obavljenog posla iz osnovnog ugovora obvezuje svakog izvoditelja.</t>
  </si>
  <si>
    <t>Svi radovi i dobava materijala imaju se izvesti prema općim uvjetima, tehničkom opisu i opisu radova i materijala u troškovniku, nacrtima, uputama projektanata, te postojećim propisima i pravilima za projektiranje i izvođenje uređaja i instalacija vodovoda i kanalizacije.</t>
  </si>
  <si>
    <t>Jedinične cijene pojedinih stavki troškovnika moraju sadržavati svu odštetu i pripomoć za obavljeni rad, osnovni i pomoćni materijal, tj. dobavu i ugradnju, uključivo horizontalni i vertikalni prijenos na objektu, te pomoćne skele i zaštitu, tako da se na pogođenu stavku troškovnika ne može tražiti nikakva dodatna odšteta osim pogođene cijene.</t>
  </si>
  <si>
    <t>U jediničnim cijenama moraju biti sadržani svi sporedni radovi, koji se posebno ne zaračunavaju.</t>
  </si>
  <si>
    <t>izmjere ugrađenog materijala potrebno za konačni obračun (građevinska knjiga, obračunski nacrti, geodetske skice, potrebne sheme i sl.)</t>
  </si>
  <si>
    <t>sav potreban alat i zaštitne naprave, pod kojima se podrazumijeva postavljanje skele, zaštitne ograde i sl.</t>
  </si>
  <si>
    <t>troškovi, ispitivanja materijala, ali samo u slučaju ako je ovim ispitivanjem dokazano da izvođač nije  upotrijebio odgovarajući materijal</t>
  </si>
  <si>
    <t>odstranjivanje svih otpadaka i smeća od instalacija vodovoda i kanalizacije sa gradilišta</t>
  </si>
  <si>
    <t>predloženje eventualno potrebnih uzoraka, naročito sanitarnih uređaja i pribora na uvid investitoru</t>
  </si>
  <si>
    <t>popravak šteta počinjenih nepažnjom na vlastitim i tuđim radovima</t>
  </si>
  <si>
    <t xml:space="preserve">Izvođač se mora brinuti da se sav rad kao i gotovi i ugrađeni predmeti, odnosno cjevovodi zaštite od oštećenja. </t>
  </si>
  <si>
    <t>Ugrađeni materijal mora odgovarati kako prema veličini, tako po kvaliteti, postojećim propisima i standardima, a ukoliko nije standardima obuhvaćen, tada prema trgovačkim uzancama.</t>
  </si>
  <si>
    <t>Izvođač radova mora prije početka radova pregledati projekt i postojeće stanje na terenu, i ukoliko ima bilo kakvih primjedbi na projekt ili izbor materijala upozoriti Naručitelja i nadzornog inženjera, jer naknadni prigovori ili izgovori neće se uzimati u obzir. Radovi se moraju u potpunosti izvesti prema projektu i izvedbenim nacrtima. Nad izvođenjem radova investitor je dužan osigurati redoviti i stručni nadzor, te tumačenja projektanta u vezi realizacije projekta.</t>
  </si>
  <si>
    <t>Ukoliko dođe do odstupanja iz nepredviđenih razloga, tada je potrebno preraditi dijelove projekta na novonastalu situaciju, i tek onda pristupiti podnošenju ponude i izvođenju radova.</t>
  </si>
  <si>
    <t>Ukoliko izvođač ne ugradi materijal propisane vrste i dimenzija, tada izvođač mora na poziv nadzornog inženjera ukloniti sve nedostatke i zamijeniti ih sa propisanim.</t>
  </si>
  <si>
    <t>Različite vrste materijala koje se uslijed elektrolitskih pojava međusobno zavaruju ne smiju se direktno dodirivati, već se za spoj moraju upotrijebiti međukomadi sa neutralnim djelovanjem.</t>
  </si>
  <si>
    <t>Sva učvršćenja i međusobna spajanja imaju biti solidno i točno izvedena.</t>
  </si>
  <si>
    <t>Zatvaranju rovova usjeka i izrada izolacije pristupiti nakon uspješno provedene tlačne probe. Za sve ostalo držati se propisa i normi o izvođenju radova na instalacijama vodovoda i kanalizacije.</t>
  </si>
  <si>
    <t>Skreće se pažnja izvođaču radova da za vrijeme realizacije objekta ne upuštaju otpadne vode od pranja u kanalizaciju (kao što su npr. pranje četki, cem. mlijeko, boje i sl.) jer će troškove sanacije i popravak snositi sam.</t>
  </si>
  <si>
    <t xml:space="preserve">Troškovnik je napravljen na osnovu Glavnog projekta Instalacija vodovoda i kanalizacije, a moguće su promjene koje proizlaze iz siztrade Izvedbenog projekta, odabira uređaja i opreme i završetka arhitektonskog projekta i projekta unutrašnjeg uređenja. </t>
  </si>
  <si>
    <t>Sva instalacija koja prolazi kroz  hidroizolaciju i u šahtovima mora se izvoditi kroz brtvene provodnice, a sva instalacija koja prolazi kroz različite požarne sektore mora se protupožarno brtviti (kao Promat UNICOLAR), što sve uračunati u jediničnu cijenu instalacije.</t>
  </si>
  <si>
    <t>Cijene koje se daju uz pojedine stavke ovog troškovnika trebaju obuhvatiti kompletan sadržaj od nabave materijala, štemanja-šlicanja  do dubine 5/5cm i bušenja konstrukcije do f8cm, ugradnje i priključenja uređaja, ispitivanje uz pribavljanje svih potrebnih dokumenata i atesta o pogonskoj sposobnosti i potpunoj funkcionalnosti instalacija u završenom objektu potrebnih za tehnički pregled. Prije početka izvedbe prekontrolirati cijeli projekat i postojeće stanje. Profili pisani u projektu i troškovniku su unutarnji, a točan nazivni promjer može se definirati tek po konačnom izboru materijala od investitora (jer se isti razlikuje ovisno o debljini stijenke). Proizvođač-tip ili artikl proizvoda u pojedinim stavkama navedeni su samo kao preporuka za takvu ili višu kvalitetu.</t>
  </si>
  <si>
    <t>Dobava i montaža odzrake kanalizacije na krov sa kapom i limenim opšavom, (ili koljeno sa rešetkom) i automatskog dozračnog ventila</t>
  </si>
  <si>
    <t>ø 125 mm - odzraka</t>
  </si>
  <si>
    <t>KS ø 100 mm (neprohodni krov - sa bočnim odvodom, spojem na parnu branu i hidroizolaciju i nastavcima za slojeve krova - završni sloj šljunak)</t>
  </si>
  <si>
    <t>Ispitivanje kućne kanalizacije na protočnost, funkcionalnost i nepropusnost spojeva. Ispitivanje izvršiti uz prisustvo nadzornog inženjera i zapisnički utvrditi.</t>
  </si>
  <si>
    <t>III. VODOVOD I ODVODNJA</t>
  </si>
  <si>
    <t>VODOVOD I ODVODNJA</t>
  </si>
  <si>
    <t>III.2.</t>
  </si>
  <si>
    <t>ELEKTROINSTALACIJE</t>
  </si>
  <si>
    <t>IV. ELEKTROINSTALACIJE</t>
  </si>
  <si>
    <t>Cijena za svaku točku ovog troškovnika mora obuhvatiti dobavu, montažu, spajanje, po potrebi uzemljenje, te dovođenje u stanje potpune funkcionalnosti.</t>
  </si>
  <si>
    <t>U cijenu također ukalkulirati sav potreban spojni, montažni, pridržni i ostali materijal potreban za potpuno funkcioniranje.</t>
  </si>
  <si>
    <t>Radeći ponudu obavezno pročitati tehnički opis i pregledati nacrte, te tražiti pojašnjenje prije zaključivanja ponude.</t>
  </si>
  <si>
    <t>Za sve eventualne primjedbe u pogledu izvođenja i troškovnika, obratiti se prije davanja ponude projektantu.</t>
  </si>
  <si>
    <t>Izvođač radova mora obvezno izvoditi radove prema izvedbenom projektu. Mora sa ostalim izvođačima i nadzorom uskladiti redosljed  izvođenja kako ne bi došlo do preklapanja s ostalim trasama. Sva takva nekoordinirana preklapanja izvođač je dužan o svom trošku otkloniti.</t>
  </si>
  <si>
    <t>Ponuđač radova mora ponuditi sve stavke iz ovog troškovnika. Ukoliko neke od stavki ne nudi ili predlaže alternativu, to u svojoj ponudi mora posebno naglasiti.</t>
  </si>
  <si>
    <t>Dobava i spajanje križne spojnice</t>
  </si>
  <si>
    <t>Izrada mjernog spoja na fasadi sa tipskom podžbuknom kutijom</t>
  </si>
  <si>
    <t>Izrada spoja metalne mase stepenica i sl. sa temeljnim uzemljivačem</t>
  </si>
  <si>
    <t>NAPUTAK: OBVEZE IZVOĐAČA RADOVA</t>
  </si>
  <si>
    <t>ELEKTROINSTALACIJE UKUPNO:</t>
  </si>
  <si>
    <t>Investitor:</t>
  </si>
  <si>
    <t>Građevina:</t>
  </si>
  <si>
    <t>Lokacija:</t>
  </si>
  <si>
    <t>Kušlanova 59A, 10000 Zagreb
k.č.br. 1761/3. K.o. Peščenica</t>
  </si>
  <si>
    <r>
      <t xml:space="preserve">JADRANOVO d.o.o.
</t>
    </r>
    <r>
      <rPr>
        <sz val="10"/>
        <rFont val="Arial"/>
        <family val="2"/>
        <charset val="238"/>
      </rPr>
      <t>Zagreb, Zapoljska 22</t>
    </r>
  </si>
  <si>
    <t>Projektant:</t>
  </si>
  <si>
    <t xml:space="preserve">Predmet ovog projekta je sanacija postojećeg dijela ravnog krova iznad ulaznog dijela centra "Vinko Bek" u granicama zahvara označenim u projektu. </t>
  </si>
  <si>
    <t>- površina krova postojeće zgrade</t>
  </si>
  <si>
    <t>Stavka obuhvaća sve radove na prijenosu materijala, spuštanju s krova na kotu terena dizalicom, privremeno zbrinjavanje, transport i odlaganje materijala na deponiju te sve troškove i naknade za odlaganje.</t>
  </si>
  <si>
    <r>
      <t>Obračun po m</t>
    </r>
    <r>
      <rPr>
        <vertAlign val="superscript"/>
        <sz val="10"/>
        <rFont val="Arial"/>
        <family val="2"/>
      </rPr>
      <t>2</t>
    </r>
    <r>
      <rPr>
        <sz val="10"/>
        <rFont val="Arial"/>
        <family val="2"/>
        <charset val="238"/>
      </rPr>
      <t xml:space="preserve"> zbrinutog pokrova</t>
    </r>
  </si>
  <si>
    <r>
      <t>m</t>
    </r>
    <r>
      <rPr>
        <vertAlign val="superscript"/>
        <sz val="10"/>
        <rFont val="Arial"/>
        <family val="2"/>
      </rPr>
      <t>2</t>
    </r>
  </si>
  <si>
    <t xml:space="preserve">Doprema, postava, skidanje i otprema zaštitne ograde od bešavnih cijevi. Ogradu izvesti prema postojećim HTZ propisima i u svemu kako je opisano u općim uvjetima. </t>
  </si>
  <si>
    <t>Izrada betona u padu ispod slojeva ravnog krova, C16/20, 2000 kg/m3, d=4-15 cm</t>
  </si>
  <si>
    <r>
      <t>m</t>
    </r>
    <r>
      <rPr>
        <vertAlign val="superscript"/>
        <sz val="10"/>
        <rFont val="Arial"/>
        <family val="2"/>
      </rPr>
      <t>3</t>
    </r>
  </si>
  <si>
    <t>Dobava i montaža PP slivnika sa pjeskolovom te ljevanoželjeznom rešetkom ili rešetkom za neprohodne krovove i zatvaračem zadaha sa  vezom  na hidroizolaciju kao tip</t>
  </si>
  <si>
    <t xml:space="preserve">- krov </t>
  </si>
  <si>
    <t xml:space="preserve">Dobava i montaža tipskih elemenata za prodore kroz ravni krov - ventilacija, na bazi tvrdog PVC-a, okomiti jednostruki Ø50-110 ili jednakovrijednog. Opšavi prodora trebaju biti u sustavu sa krovnom membranom. </t>
  </si>
  <si>
    <t>Nasip pranog šljunka granulacije 32-64 mm u sloju debljine 10 cm na ravni krov.</t>
  </si>
  <si>
    <t>Spajanje grijača  vodolovnih grla</t>
  </si>
  <si>
    <t xml:space="preserve">Dobava, postava i spajanje kabela NYY-J 3x1,5mm2 za napajanje grijača vodolovnih grla </t>
  </si>
  <si>
    <t>TEHNIČKI UVJETI IZVEDBE I OSIGURANJE KONTROLE KVALITETE ELEKTROINSTALACIJA</t>
  </si>
  <si>
    <t>III.1.</t>
  </si>
  <si>
    <t>III.3.</t>
  </si>
  <si>
    <t>III.4.</t>
  </si>
  <si>
    <t>III.5.</t>
  </si>
  <si>
    <t>III.6.</t>
  </si>
  <si>
    <t xml:space="preserve">Dobava, postava i spajnje profila Al fi 8mm po krovu i izvedba spoja na spusni vod, komplet sa nosačima  </t>
  </si>
  <si>
    <t>I.5.1.</t>
  </si>
  <si>
    <t>I.2.</t>
  </si>
  <si>
    <t>I.2.1.</t>
  </si>
  <si>
    <t>UKUPNO I.2. RUŠENJA I DEMONTAŽE</t>
  </si>
  <si>
    <t>I.4.</t>
  </si>
  <si>
    <t>I.4.1.</t>
  </si>
  <si>
    <t xml:space="preserve">Zidovi atike od blokova POROBETONA debljine 20 cm. </t>
  </si>
  <si>
    <t>- povezivanje zida s drugim stijenama i pločama po pravilu struke</t>
  </si>
  <si>
    <t>- atika krova</t>
  </si>
  <si>
    <t>Dubljenje usjeka ili prodora u zidovima i ploči.</t>
  </si>
  <si>
    <t>Krpanje usjeka u ploči krova, nakon postavljanja instalacija betonom agregata 0-4 mm, mikroarmiranim sa polipropilenskim vlaknima ili pocinčanom mrežicom.</t>
  </si>
  <si>
    <t>Završno čišćenje krova.</t>
  </si>
  <si>
    <t>Završno  fino čišćenje krova nakon dovršetka svih građevinsko - obrtničkih i instalaterskih radova kao priprema za predaju radova Investitoru.</t>
  </si>
  <si>
    <t>I.4.2.</t>
  </si>
  <si>
    <t>I.4.3.</t>
  </si>
  <si>
    <t>I.4.4.</t>
  </si>
  <si>
    <t>I.4.5.</t>
  </si>
  <si>
    <t>I.4.6.</t>
  </si>
  <si>
    <t>UKUPNO I.4. ZIDARSKI RADOVI</t>
  </si>
  <si>
    <t xml:space="preserve">Dobava i montaža slivnika na bazi tvrdog PVC-a, bočni jednostruki Ø110 ili jednakovrijednog s pripadajućom zaštitno/kišnom rešetkom. Slivnik treba biti u sustavu sa krovnom membranom. </t>
  </si>
  <si>
    <t>I.5.2.</t>
  </si>
  <si>
    <t>I.5.3.</t>
  </si>
  <si>
    <t>I.5.4.</t>
  </si>
  <si>
    <t>I.5.5.</t>
  </si>
  <si>
    <t>I.5.6.</t>
  </si>
  <si>
    <t>I.5.7.</t>
  </si>
  <si>
    <t>I.5.8.</t>
  </si>
  <si>
    <t>I.5.9.</t>
  </si>
  <si>
    <t>I.5.10.</t>
  </si>
  <si>
    <t>I.5.12.</t>
  </si>
  <si>
    <t xml:space="preserve">UKUPNO I.5. IZOLATERSKI, KROVOPOKRIVAČKI I LIMARSKI RADOVI </t>
  </si>
  <si>
    <t>Završne slojeve polimercementne žbuke sa staklenom mrežicom i silikatne žbuke izvoditi kao jednu cjelinu s postojećom fasadom završnog vijenca nižeg dijela ulične zgrade!</t>
  </si>
  <si>
    <t>- XPS, d = 2 cm</t>
  </si>
  <si>
    <t>ČELIČNA KONSTRUKCIJA</t>
  </si>
  <si>
    <t>Kako bi se osigurala  tražena kvaliteta, izrada i montaža konstrukcije mora se povjeriti  izvoditelju koji je poznat po već izvedenim sličnim građevinama, i koji posjeduje opremu i stručni kadar za kvalitetnu izradu.</t>
  </si>
  <si>
    <t>Cijenom moraju biti obuhvaćeni svi troškovi vezani na nabavu i izradu (u skladu s projektnom dokumentacijom) kao i svi ostali potrebni (direktni i indirektni) radovi, postupci i materijali neophodni za ispravnu izvedbu i montažu konstrukcije.</t>
  </si>
  <si>
    <t>Tehničkom dokumentacijom - nacrtima i statičkim proračunom predviđena je vrsta i kvaliteta materijala za izradu konstrukcije i veznih sredstava što izvoditelj mora strogo poštovati. Izvođač  radova (izrada konstrukcije i montaža) dužan je prije početka radova na izradi (montaži) predočiti nadzornom inženjeru:</t>
  </si>
  <si>
    <t>plan kontrole kvalitete proizvođača - QUALITY INSPECTION PLAN (QCP)</t>
  </si>
  <si>
    <t>plan montaže konstrukcije s detaljno razrađenim načinom i slijedom montaže,</t>
  </si>
  <si>
    <t>plan montaže mora biti prihvaćen i ovjeren od strane projektanta.</t>
  </si>
  <si>
    <t>Izvedba čelične konstrukcije treba biti u skladu sa statičkim proračunom, zahtjevima i uvjetima iz Tehničkog opisa i Programa kontrole te osiguranja kvalitete, kao i u skladu sa svim važećim zakonima, propisima i normama za čelične konstrukcije.</t>
  </si>
  <si>
    <t>Antikorozivna zaštita</t>
  </si>
  <si>
    <t>Konstrukcija se isporučuje antikorozivno zaštićena</t>
  </si>
  <si>
    <t>Antikorozivna zaštita mora biti usklađena s Pravilnikom o tehničkim mjerama i uvjetima za zaštitu čeličnih konstrukcija od korozije (SI. list 32/70 = NN 53/91 i 44/95) i međunarodnim standardom ISO 12944-1 (do 5) ili jednakovrijedna norma ____________________________.</t>
  </si>
  <si>
    <t>Antikorozivnu zaštitu čelične konstrukcije izvesti na bazi epoksida u radionici.</t>
  </si>
  <si>
    <t>Završni premaz izvesti u boji koju odredi investitor</t>
  </si>
  <si>
    <t>Površinu čelične konstrukcije prije nanošenja antikorozivne zašite, pripremiti pjeskarenjem do stupnja čistoće Sa ½.</t>
  </si>
  <si>
    <t>Montaža č.k.</t>
  </si>
  <si>
    <t>Izvođač montažnih radova je obvezan izraditi projekt montaže, koji mora biti ovjeren od strane projektanta i nadzornog inženjera.</t>
  </si>
  <si>
    <t>Za sve montažne nastavke važe opći uvjeti za izradu konstrukcije.</t>
  </si>
  <si>
    <t>Svakodnevno se mora voditi građevinski dnevnik. Mora biti osiguran brz i siguran transport svih elemenata do mjesta rada.</t>
  </si>
  <si>
    <t>Izvođač montažnih radova je dužan da pri organiziranju radova preuzme sve potrebne mjere za zaštitu postojećih  uređaja, objekata i postrojenja koji se nalaze na gradilištu, kao i zaštitu radnika.</t>
  </si>
  <si>
    <t>Tehnički pregled i ispitivanje č.k.</t>
  </si>
  <si>
    <t>Tehnički pregled i ispitivanje čelične konstrukcije obavlja se poslije završene montaže prema Tehničkom propisu građevinske konstrukcije (NN 17/17).</t>
  </si>
  <si>
    <t>Održavanje čelične konstrukcije:</t>
  </si>
  <si>
    <t>redovni pregled svake godine</t>
  </si>
  <si>
    <t>glavni pregled svake 10-te godine</t>
  </si>
  <si>
    <t>dopunski pregled prema potrebi</t>
  </si>
  <si>
    <t>Održavanje se vrši radi sigurnosti čelične konstrukcije.</t>
  </si>
  <si>
    <t>ALUMINIJSKA I ČELIČNA BRAVARIJA</t>
  </si>
  <si>
    <t xml:space="preserve">Izvođač bravarskih stavki na objektu ima slijedeće obveze:
</t>
  </si>
  <si>
    <t xml:space="preserve">1.1  Projektiranje/konstruiranje, izrada i ugradba svih dijelova koji čine integralnu, sigurnu i vodonepropusnu ovojnicu prema nacrtima i ovom opisu.
</t>
  </si>
  <si>
    <t>1.2  Izvođač se obavezuje izraditi i ugraditi aluminijsku/čeličnu fasadu i ostale otvore do potpune gotovosti, u već provjerenim i certifiranim sustavima, te se od njega očekuju visoka kvaliteta izvedbe.
Prije početka radova izvođač je dužan izvršiti pripremne radnje propisane Zakonom o gradnji (NN 153/13,20/17,39/19) i Zakonom zaštite na radu (NN 71/14...154/14).
Sva tehnička rješenja koja izvođač predlaže i primjenjuje moraju biti usklađena s HRN-ma i propisima te usvojenim EN (kada je zakonom utvrđena njihova obvezna primjena) ili jednakovrijedno __________________.
Popis hrvatskih propisa i normi za izvođenje:</t>
  </si>
  <si>
    <t>HRN EN 573 ili jednakovrijedno __________________:
Aluminij i alu legure - kem. sastav i oblici gnječenih proizvoda: EN AW 6060
HRN EN 755 ili jednakovrijedno __________________:
Aluminij i alu legure - istisnute šipke, cijevi i profili - dopuštena odstupanja mjera i oblika
HRN EN 12020 ili jednakovrijedno __________________:       
Aluminij i alu legure - istisnuti precizni profili od legura EN AW 6060 - odstupanja mjera i oblika
HRN EN 485 ili jednakovrijedno __________________:           
Aluminij i alu legure - limovi, trake i ploče
HRN EN 1090 ili jednakovrijedno __________________:         
Komponente čeličnih i aluminijskih konstrukcija: 1. dio - opći uvjeti isporuke
HRN EN 1090 ili jednakovrijedno __________________:         
Izvedba čeličnih i aluminijskih konstrukcija: 2. dio -Tehnički zahtjevi za čelične konstrukcije
HRN EN 10025 ili jednakovrijedno __________________;       
Čelična legura: S235JR (sirovi profil)
HRN EN 10346 ili jednakovrijedno __________________;       
Čelična legura: S 250 GD (valjani profili iz vruće pocinčanih  traka);
HRN EN 10149 ili jednakovrijedno __________________:       
čelična legura:  S 260 NC (vučeni i normalizirani profili, elektrogalvanizirani)
HRN EN 10088 ili jednakovrijedno __________________        
Legure inox profila - 1.4307 (AISI 304), 1.4401 (AISI 316), 1.4404 (316L)
HRN EN 10020 ili jednakovrijedno __________________:       
Definicije i razredba vrsta čelika
HRN EN 10021 ili jednakovrijedno __________________:       
Opći tehnički uvjeti isporuke za čelik i čelične proizvode
HRN EN 10027 ili jednakovrijedno __________________:       
Sustavi označavanja za čelike; 1. dio nazivi čelika; 2. dio brojčani sustav
HRN EN 10025 ili jednakovrijedno __________________:       
Toplo valjani proizvodi od konstrukcijskih čelika; 1. dio - Opći tehnički uvjeti isporuke;
2. dio - Tehnički uvjeti isporuke za nelegirane čelike
HRN EN 10210-1 ili jednakovrijedno __________________:    
Toplo oblikovani šuplji profili od nelegiranih i sitnozrnatih čelika; 1.dio: Tehnički uvjeti isporuke</t>
  </si>
  <si>
    <t>HRN EN 13479:      Opća norma za dodatni i potrošni materijal za zavarivanje čelika - dodatni materijali i 
                             praškovi za zavarivanje taljenjem
HRN EN ISO 2560: Dodatni i potrošni materijal za ručno elektrolučno zavarivanje nelegiranih i
                             sitnozrnatih čelika - razredba
HRN EN 439:          Dodatni i potrošni materijali - zaštitni plinovi za REL i rezanje
HRN EN 440:          Dodatni materijali za zavarivanje čelika - žice za elektrolučno zavarivanje taljivom      
                             elektrodom u zaštitnoj atmosferi plinova
HRN EN 1670:        Građevni okovi - otpornost na koroziju - zahtjevi i ispitne metode</t>
  </si>
  <si>
    <t>HRN EN 12206:      Boje i lakovi - prekrivni materijali za aluminij i alu legure za arhitektonske potrebe  
HRN EN ISO 2808: Boje i lakovi- određivanje debljine filma
HRN EN ISO 8501: Priprema čeličnih podloga prije nanošenja boja i srodnih proizvoda - vizualna
                             procjena čistoče površine - 1.dio: Stupnjevi hrđanja i stupnjevi pripreme
                             nezaštićenih čeličnih površina nakon potpunog uklanjanja prethodnih prevlaka; 2.
                             dio: Stupnjevi pripreme prethodno zaštićenih čeličnih površina nakon
                             mjestimičnog uklanjanja prethodnih prevlaka
HRN EN 8503:        Priprema čeličnih podloga prije nanošenja boja i srodnih proizvoda - 1.dio:
                             specifikacije i definicije ISO komparatora profila površine; 2.dio: Metoda
                             stupnjevanja profila površine čelika čišćenog mlazom abraziva
HRN EN 12944-1:   Boje i lakovi - Zaštita od korozije čeličnih konstrukcija zaštitnim sustavom boja -  
                                     opći uvod</t>
  </si>
  <si>
    <t>HRN EN 14351-1:2006 prozori i vrata - norma za proizvod, izvedbene značajke; 1.dio: prozori i vanjska
                                  pješačka vrata bez otpornosti na požar
HRN EN 12207:2001    Prozori i vrata – Propusnost zraka, razredba
HRN EN 12208:2001    Prozori i vrata – Vodonepropusnost, razredba
HRN EN 12210:2001    Prozori i vrata – Otpornost na opterećenje vjetrom – Razredba
HRN EN 12211:2001    Prozori i vrata – Otpornost na opterećenje vjetrom – Metoda ispitivanja
HRN EN 1192: 2001     Vrata - razredba zahtjeva čvrstoče
HRN EN 1529:2001      Vratna krila - visina, širina, debljina i pravokunost - razredba dopuštenih odstupanja
HRN EN 1530:2001      Vratna krila - opća i lokalna ravnost - razredba dopuštenih odstupanja
HRN EN 12217:2005    Vrata - sile otvaranja i zatvaranja - zahtjevi i razredba
HRN EN 12219:2001    Vrata - klimatski utjecaji - zahtjevi i razredba
HRN EN 13115:2001    Prozori - razredba mehaničkih svojstava - vertikalno opterećenje, torzija, sile
                                  otvaranja i zatvaranja
HRN EN 179:2001       Građevni okovi - dijelovi izlaza za nuždu s kvakom ili pritisnom pločom - zahtjevi i
                                  metode ispitivanja</t>
  </si>
  <si>
    <t>HRN EN 1125:2003     Građevni okovi - dijelovi izlaza za nuždu s pritisnom šipkom - zahtjevi i ispitne 
                                  metode
HRN EN 1670:2008     Građevni okovi - otpornost na koroziju
HRN EN ISO 10077-1  Toplinske značajke prozora, vrata i zaslona - proračun koeficijenta prolaza topline - 
                                 1.dio: pojednostavljena metoda
HRN EN ISO 10077-2  Toplinske značajke prozora, vrata i zaslona - proračun koeficijenta prolaza topline -                                     
                                  2.dio: numerička metoda za okvire
HRN EN 1522/1523      Prozori, vrata i zasloni – Otpornost na pucanj-zahtjevi i razredba/metoda ispitivanja
HRN EN 1627:2012      Vrata za pješake, prozori, ovješene fasade, rešetke i kapci - otpornost na provalu -
                                 razredba i zahtjevi 
HRN EN 14024:2008   Metalni profili s prekinutim toplinskim mostom, mehanička svojstva, razredba i
                                 zahtjevi 
HRN EN 12400:2008   Prozori i vrata, mehanička trajnost - zahtjevi i razredba
HRN EN 16034:2014   Pješačka vrata, industrijska, komercijalana i garažna vrata i prozori - Norma za 
                                 proizvod, izvedbene značajke - Značajke u odnosu na otp. na požar i/ili kontrolu dima.
HRN EN 13501-2:2010 Razredba građevnih proizvoda i građevnih elemenata prema ponašanju u požaru -- 2. 
                                 dio: Razredba prema rezultatima ispitivanja ...
HRN EN 1634-1:2008 Ispitivanje otp. na požar i kontrolu dima vrata, roleta i prozora koji se mogu otvarati
HRN EN 1634-3:2008 Ispitivanje otpornosti vrata i sklopova za zatvaranje otvora na požar -- 3. dio: 
                                Protudimna vrata i zatvarači
HRN EN 1364-1:2015 Ispitivanja otpornosti na požar nenosivih elemenata -- 1. dio: Zidovi</t>
  </si>
  <si>
    <t>HRN EN 13830:2008 ili jednakovrijedno __________________             
Ovješene fasade - norma za proizvod
HRN EN 12152:2002 ili jednakovrijedno __________________             
Ovješene fasade - propusnost zraka, zahtjevi i razredba
HRN EN 12153:2000 ili jednakovrijedno __________________             
Ovješene fasade - propusnost zraka, metoda ispitivanja
HRN EN 12154:1999 ili jednakovrijedno __________________             
Ovješene fasade - vodonepropusnost
HRN EN 12155:2000 ili jednakovrijedno __________________             
Ovješene fasade - vodonepropusnost – lab. ispitivanje pod statičkim tlakom
HRN EN 13116:2001 ili jednakovrijedno __________________             
Ovješene fasade - otpornost na opterećenje vjetrom - zahtjevi za svojstva
HRN EN 12179:2008 ili jednakovrijedno __________________             
Ovješene fasade - otpornost na opterećenje vjetrom – Metoda ispitivanja
HRN EN 14019:2008 ili jednakovrijedno __________________             
Ovješene fasade - otpornost na mehanički udar, izvedbena svojstva
HRN EN ISO 10848-2:2008 ili jednakovrijedno __________________    
Ovješene fasade - lab. mjerenje bočnog prijenosa zračnog i udarnog zvuka
HRN EN 13947:2008 ili jednakovrijedno __________________             
Ovješene fasade - toplinske značajke ovješenih fasada- proračun koeficijenta prolaska topline</t>
  </si>
  <si>
    <t>Tehnički propisi - kontrola kvalitete, zahtjevi, ispitivanja, sukladnost, toplinska zaštita:
Zakon o gradnji (NN RH br. 153/13, 20/17, 39/19)
Zakon o građevnim proizvodima, NN 76/13 i 30/14
Tehnički propis o racionalnoj uporabi energije i toplinskoj zaštiti u zgradama, NN 110/08, 97/14, 128/15
Tehnički propis za prozore i vrata, NN 69/06
Zakon o zaštiti na radu (NN  RH br. 71/14, 118/14)
Zakon o normizaciji (NN RH  br. 80/13)
Tehnički propisi za održavanje čeličnih konstrukcija za vrijeme eksploatacije, SL 6/65
Tehnički propisi za pregled i ispitivanja nosivih čeličnih konstrukcija, SL 6/65
Tehnički propis za čelične konstrukcije, NN 112/08, 125/10, 73/12, 136/12
Pravilnik o otpornosti na požar i drugim zahtjevima koje građevine moraju zadovoljiti u slučaju požara, NN 29/13</t>
  </si>
  <si>
    <t>1.3 Koordinirati svoje aktivnosti sa sa ostalim sudionicima u projektu a prema terminskom planu.</t>
  </si>
  <si>
    <t>1.4   Ugraditi fasadu u predviđenom roku i prema pravilima struke.</t>
  </si>
  <si>
    <t>BETONSKI  RADOVI</t>
  </si>
  <si>
    <t>UKUPNO I.3. BETONSKI RADOVI</t>
  </si>
  <si>
    <t>Kontaktna fasada-popravak vijenca nakon izvedbe nove atike ravnog krova</t>
  </si>
  <si>
    <t>UKUPNO I.6. FASADERSKI RADOVI</t>
  </si>
  <si>
    <t>Demontaža, prikračivanje, čišćenje, ličenje i ponovna montaža postojećih krovih penjalica.</t>
  </si>
  <si>
    <t>UKUPNO I.7. BRAVARSKI RADOVI</t>
  </si>
  <si>
    <t>II.1.</t>
  </si>
  <si>
    <t>II.1.1.</t>
  </si>
  <si>
    <t>II.1.2.</t>
  </si>
  <si>
    <t>II.1.3.</t>
  </si>
  <si>
    <t xml:space="preserve">UKUPNO ODVODNJA </t>
  </si>
  <si>
    <t xml:space="preserve">ODVODNJA </t>
  </si>
  <si>
    <t>II.1.4.</t>
  </si>
  <si>
    <t>KS ø 100 mm (neprohodni krov - sa vertikalnim odvodom, spojem na parnu branu i hidroizolaciju i nastavcima za slojeve krova - završni sloj šljunak)</t>
  </si>
  <si>
    <t>CENTAR ZA ODGOJ I OBRAZOVANJE "VINKO BEK"</t>
  </si>
  <si>
    <r>
      <t xml:space="preserve">CENTAR ZA ODGOJ I OBRAZOVANJE "VINKO BEK" </t>
    </r>
    <r>
      <rPr>
        <sz val="10"/>
        <rFont val="Arial"/>
        <family val="2"/>
      </rPr>
      <t>Kušlanova 59A, 10000 Zagreb</t>
    </r>
  </si>
  <si>
    <t>I.1.1.</t>
  </si>
  <si>
    <t xml:space="preserve">Obračun po m' zaštitne ograde. </t>
  </si>
  <si>
    <t>Obračun po paušalu.</t>
  </si>
  <si>
    <t>paušal</t>
  </si>
  <si>
    <t>NAPOMENA:
Prilikom izvedbe u svemu se strogo pridržavati  izvedbenog projekta i uputa proizvođača upotrebljenih materijala. Uključivo sve potrebne predradnje, grundiranja podloge  i sl.</t>
  </si>
  <si>
    <t>Doprema i postava pomične fasadne skele za izvedbu fasaderskih radova na popravku vijenca ulične zgrade nakon izvedenih radova na sanaciji ravnog neprohodnog krova do visine 5 m.</t>
  </si>
  <si>
    <t>m'</t>
  </si>
  <si>
    <r>
      <t>U kalkulaciji rada treba uključiti sav rad, kako glavni, tako i pomoćni, te sav unutarnji transport. Ujedno treba uključiti sav rad oko zaštite gotovih konstrukcija i dijelova objekta od štetnog utjecaja vrućine, hladnoće i slično.</t>
    </r>
    <r>
      <rPr>
        <b/>
        <sz val="10"/>
        <rFont val="Helvetica Neue"/>
        <family val="2"/>
        <charset val="238"/>
      </rPr>
      <t xml:space="preserve"> </t>
    </r>
  </si>
  <si>
    <t>Uklanjanje svih slojeva postojećeg ravnog krova do sloja postojeće nosive ploče krova. Demontaža svih podnih sifona sa provjerom prohodnosti istih, demontaža odzraka, gromobrana, rubnih limenih završetaka i zidnih limova. Pretpostavljena visina slojeva je cca 15 cm.</t>
  </si>
  <si>
    <t xml:space="preserve">ELEKTROINSTALACIJE </t>
  </si>
  <si>
    <t>OPCIJA STAVKE:
Izvedba toplinske izolacije u padu minimalno 0,5%, debljina izolacije na najtanjem dijelu iznosi minimalno 15 cm. U tom slučaju ne izvodi se beton za pad.</t>
  </si>
  <si>
    <r>
      <t>U Glavnom projektu i</t>
    </r>
    <r>
      <rPr>
        <sz val="10"/>
        <rFont val="Arial"/>
        <family val="2"/>
      </rPr>
      <t xml:space="preserve"> Izvedbenom projektu </t>
    </r>
    <r>
      <rPr>
        <sz val="10"/>
        <rFont val="Arial"/>
        <family val="2"/>
        <charset val="238"/>
      </rPr>
      <t xml:space="preserve">definirani su svi uvjeti i karakteristike koje ugrađeni materijali i proizvodi moraju zadovoljiti.
</t>
    </r>
  </si>
  <si>
    <t xml:space="preserve">U slučaju pogodbe izvođenja radova po građevinskoj knjizi, svi će se radovi obračunati prema izmjeri u naravi, bez obzira na količine upisane u troškovniku.
</t>
  </si>
  <si>
    <t xml:space="preserve">Davanjem ponude izvođač se obavezuje pravovremeno nabaviti sav opisani materijal i proizvod. U slučaju nemogućnosti nabavke opisanog materijala ili proizvoda tijekom gradnje, za svaku će se izmjenu prikupiti ponude i uz suglasnost nadzornog inžinjera i investitora odabrati najpovoljnija.
</t>
  </si>
  <si>
    <t xml:space="preserve">Sav upotrebljeni materijal kao i finalni proizvod mora odgovarati postojećim tehničkim propisima i normama, a ukoliko je materijal ili proizvod izvan hrvatskih ili usklađenih europskih standarda, njihovu kvalitetu treba dokazati odgovarajućim atestima.
</t>
  </si>
  <si>
    <t xml:space="preserve">Izvođač je dužan postaviti i instalirati sve privremene objekte, ograde, zaštite, opremu i instalacije potrebne za normalno izvođenje radova, te ih nakon završetka radova sa gradilišta ukloniti.
</t>
  </si>
  <si>
    <t xml:space="preserve">Privremeni objekti, ograde, zaštite, oprema obuhvaćaju, pored ostalog, i uređenje prostora, izgradnju eventualno potrebnih baraka, povremeno uređenje postojećih prostorija, sanitarija, dopremu i postavu građevinskih dizala, kranova i dizalica, privremena stubišta, ljestve i penjalice, ograde, zaštitne ograde, skele, platforme, oznake, protupožarnu opremu i sve ostalo potrebno za brzo i sigurno odvijanje izgradnje. Izvođač će sve ove radove izvesti bez posebne naplate.
</t>
  </si>
  <si>
    <t xml:space="preserve">Sav materijal i oprema koja će se upotrijebiti na građevini moraju biti uskladišteni, složeni i zaštićeni, te održavani u urednom i dobrom stanju.
</t>
  </si>
  <si>
    <t xml:space="preserve">Po završetku radova teren i svi djelovi građevine moraju biti ostavljeni u čistom i urednom stanju, tj. vraćeni u prvobitno stanje koje će udovoljiti pregledu i odobrenju nadzornog inženjera.
</t>
  </si>
  <si>
    <t xml:space="preserve">Sastavni dio Troškovnika je Glavni i Izvedbeni projekt.
</t>
  </si>
  <si>
    <t xml:space="preserve">Ovim troškovnikom obuhvaćeni su svi građevinski i obrtnički radovi na sanaciji dijela postojećeg krova iznad ulaznog dijela zgrade CENTAR VINKO BEK.
</t>
  </si>
  <si>
    <t xml:space="preserve">Svaka izmjena Troškovnika koju nije odobrio projektant Glavnog projekta i Izvedbenog projekta, uklanja u potpunosti odgovornosti Projektanta za predmetne izmjene te direktne i kolateralne posljedice istih u projektu.
</t>
  </si>
  <si>
    <t xml:space="preserve">Stavke  troškovnika  obuhvaćaju konačno dovršenje radova definiranih po količini i kakvoći. Cijena pojedine stavke je konačna cijena za realizaciju pojedine troškovničke stavke, te obuhvaća i sve radnje koje u stavci nisu posebno navedene, a neophodne su za izvedbu pojedine stavke do potpune funkcionalne i pogonske gotovosti.
</t>
  </si>
  <si>
    <t xml:space="preserve">Izvoditelj radova će na gradilištu voditi propisani dnevnik građenja u koji se unose svi podaci i događaji tijekom građenja, upisuju primjedbe projektanta, predstavnika investitora, nadzornog inženjera i pomoćnika nadzornog inženjera, te inspekcije. Uz dnevnik građenja izvoditelj mora voditi građevinsku knjigu u dva primjerka, u koju će se prema ugovorenim stavcima unositi podaci za obračun. Prilog građevinske knjige su obračunski nacrti u boji. Prihvatiti će se i kontrolirati samo građevinska knjiga koja je dostavljena u traženoj formi, sa svim potrebnim prilozima, te je jednoznačna u pogledu dokaza izvedenih količina. 
</t>
  </si>
  <si>
    <t xml:space="preserve">Količine radova koje nakon dovršenja cjelokupnog posla nije moguće provjeriti neposredno izmjerom, treba po izvršenju pojedinog takvog rada preuzeti od izvoditelja nadzorni inženjer, uz dostavu dokaznog materijala i fotodokumentacije. Svi radovi koji bi se izveli protivno opisanom postupku neće biti uzeti u obzir prilikom obračuna od strane nadzora i naručitelja.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</si>
</sst>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 #,##0.00\ &quot;kn&quot;_-;\-* #,##0.00\ &quot;kn&quot;_-;_-* &quot;-&quot;??\ &quot;kn&quot;_-;_-@_-"/>
    <numFmt numFmtId="43" formatCode="_-* #,##0.00\ _k_n_-;\-* #,##0.00\ _k_n_-;_-* &quot;-&quot;??\ _k_n_-;_-@_-"/>
    <numFmt numFmtId="164" formatCode="_(&quot;$&quot;* #,##0.00_);_(&quot;$&quot;* \(#,##0.00\);_(&quot;$&quot;* &quot;-&quot;??_);_(@_)"/>
    <numFmt numFmtId="165" formatCode="_(* #,##0.00_);_(* \(#,##0.00\);_(* &quot;-&quot;??_);_(@_)"/>
    <numFmt numFmtId="166" formatCode="_-* #,##0.00_-;\-* #,##0.00_-;_-* &quot;-&quot;??_-;_-@_-"/>
    <numFmt numFmtId="167" formatCode="_-* #,##0.00\ [$€-1]_-;\-* #,##0.00\ [$€-1]_-;_-* &quot;-&quot;??\ [$€-1]_-;_-@_-"/>
    <numFmt numFmtId="168" formatCode="0&quot;.&quot;"/>
    <numFmt numFmtId="169" formatCode="_-[$€-2]\ * #,##0.00_-;\-[$€-2]\ * #,##0.00_-;_-[$€-2]\ * &quot;-&quot;??_-"/>
    <numFmt numFmtId="170" formatCode="_-* #,##0.00\ _k_n_-;\-* #,##0.00\ _k_n_-;_-* \-??\ _k_n_-;_-@_-"/>
    <numFmt numFmtId="171" formatCode="_-* #,##0.00&quot; kn&quot;_-;\-* #,##0.00&quot; kn&quot;_-;_-* \-??&quot; kn&quot;_-;_-@_-"/>
    <numFmt numFmtId="172" formatCode="_-[$€-2]\ * #,##0.00_-;\-[$€-2]\ * #,##0.00_-;_-[$€-2]\ * \-??_-"/>
    <numFmt numFmtId="173" formatCode="#,##0.00_);[Red]\-#,##0.00_)"/>
    <numFmt numFmtId="174" formatCode="#&quot;.&quot;"/>
    <numFmt numFmtId="175" formatCode="_(* #,##0.00_);_(* \(#,##0.00\);_(* \-??_);_(@_)"/>
    <numFmt numFmtId="176" formatCode="@\ &quot;*&quot;"/>
    <numFmt numFmtId="177" formatCode="_-* #,##0.00\ [$€-1]_-;\-* #,##0.00\ [$€-1]_-;_-* \-??\ [$€-1]_-;_-@_-"/>
    <numFmt numFmtId="178" formatCode="_-* #,##0\ _$_-;\-* #,##0\ _$_-;_-* &quot;-&quot;\ _$_-;_-@_-"/>
    <numFmt numFmtId="179" formatCode="_-* #,##0.00\ [$kn-41A]_-;\-* #,##0.00\ [$kn-41A]_-;_-* &quot;-&quot;??\ [$kn-41A]_-;_-@_-"/>
    <numFmt numFmtId="180" formatCode="#,##0.00_ ;[Red]\-#,##0.00\ "/>
    <numFmt numFmtId="181" formatCode="#,##0_ ;[Red]\-#,##0\ "/>
    <numFmt numFmtId="182" formatCode="0.00;[Red]0.00"/>
  </numFmts>
  <fonts count="105">
    <font>
      <sz val="9"/>
      <color theme="1"/>
      <name val="Arial"/>
      <family val="2"/>
      <charset val="238"/>
    </font>
    <font>
      <sz val="11"/>
      <color theme="1"/>
      <name val="Calibri"/>
      <family val="2"/>
      <charset val="238"/>
      <scheme val="minor"/>
    </font>
    <font>
      <sz val="11"/>
      <color indexed="8"/>
      <name val="Calibri"/>
      <family val="2"/>
    </font>
    <font>
      <b/>
      <sz val="9"/>
      <color indexed="10"/>
      <name val="Arial"/>
      <family val="2"/>
      <charset val="238"/>
    </font>
    <font>
      <b/>
      <sz val="9"/>
      <color indexed="8"/>
      <name val="Arial"/>
      <family val="2"/>
      <charset val="238"/>
    </font>
    <font>
      <sz val="9"/>
      <color indexed="8"/>
      <name val="Arial"/>
      <family val="2"/>
      <charset val="238"/>
    </font>
    <font>
      <sz val="11"/>
      <name val="Arial"/>
      <family val="2"/>
      <charset val="238"/>
    </font>
    <font>
      <b/>
      <sz val="9"/>
      <name val="Arial"/>
      <family val="2"/>
      <charset val="238"/>
    </font>
    <font>
      <sz val="9"/>
      <name val="Arial"/>
      <family val="2"/>
      <charset val="238"/>
    </font>
    <font>
      <sz val="10"/>
      <name val="Arial"/>
      <family val="2"/>
      <charset val="238"/>
    </font>
    <font>
      <b/>
      <sz val="11"/>
      <name val="Arial"/>
      <family val="2"/>
      <charset val="238"/>
    </font>
    <font>
      <b/>
      <sz val="11"/>
      <color indexed="8"/>
      <name val="Arial"/>
      <family val="2"/>
      <charset val="238"/>
    </font>
    <font>
      <b/>
      <sz val="12"/>
      <color indexed="8"/>
      <name val="Century Gothic"/>
      <family val="2"/>
      <charset val="238"/>
    </font>
    <font>
      <sz val="10"/>
      <color indexed="8"/>
      <name val="Century Gothic"/>
      <family val="2"/>
      <charset val="238"/>
    </font>
    <font>
      <sz val="6.8"/>
      <color indexed="8"/>
      <name val="Arial Unicode MS"/>
      <family val="2"/>
      <charset val="238"/>
    </font>
    <font>
      <sz val="8"/>
      <name val="Arial"/>
      <family val="2"/>
      <charset val="238"/>
    </font>
    <font>
      <sz val="10"/>
      <name val="Arial"/>
      <family val="2"/>
    </font>
    <font>
      <sz val="10"/>
      <name val="Courier"/>
      <family val="3"/>
    </font>
    <font>
      <sz val="12"/>
      <name val="Arial"/>
      <family val="2"/>
      <charset val="238"/>
    </font>
    <font>
      <sz val="10"/>
      <name val="Times New Roman CE"/>
      <family val="1"/>
      <charset val="238"/>
    </font>
    <font>
      <sz val="12"/>
      <name val="Times New Roman CE"/>
      <family val="1"/>
      <charset val="238"/>
    </font>
    <font>
      <sz val="11"/>
      <name val="Times New Roman CE"/>
      <family val="1"/>
      <charset val="238"/>
    </font>
    <font>
      <sz val="12"/>
      <name val="Arial CE"/>
      <charset val="238"/>
    </font>
    <font>
      <sz val="10"/>
      <name val="Arial"/>
      <family val="2"/>
      <charset val="238"/>
    </font>
    <font>
      <sz val="9"/>
      <color indexed="10"/>
      <name val="Arial"/>
      <family val="2"/>
      <charset val="238"/>
    </font>
    <font>
      <b/>
      <sz val="8"/>
      <name val="Arial"/>
      <family val="2"/>
      <charset val="238"/>
    </font>
    <font>
      <b/>
      <sz val="10"/>
      <name val="Arial"/>
      <family val="2"/>
      <charset val="238"/>
    </font>
    <font>
      <sz val="10"/>
      <color indexed="8"/>
      <name val="Arial"/>
      <family val="2"/>
      <charset val="238"/>
    </font>
    <font>
      <sz val="11"/>
      <color indexed="8"/>
      <name val="Calibri"/>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Calibri"/>
      <family val="2"/>
      <charset val="238"/>
    </font>
    <font>
      <b/>
      <sz val="10"/>
      <name val="Arial"/>
      <family val="2"/>
    </font>
    <font>
      <sz val="10"/>
      <name val="Helv"/>
      <charset val="204"/>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name val="Arial CE"/>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u/>
      <sz val="10"/>
      <name val="Arial"/>
      <family val="2"/>
    </font>
    <font>
      <sz val="11"/>
      <color indexed="60"/>
      <name val="Calibri"/>
      <family val="2"/>
      <charset val="238"/>
    </font>
    <font>
      <sz val="12"/>
      <name val="HRHelvetica"/>
    </font>
    <font>
      <sz val="10"/>
      <name val="Helv"/>
      <charset val="238"/>
    </font>
    <font>
      <sz val="11"/>
      <color indexed="10"/>
      <name val="Calibri"/>
      <family val="2"/>
      <charset val="238"/>
    </font>
    <font>
      <b/>
      <sz val="18"/>
      <color indexed="56"/>
      <name val="Cambria"/>
      <family val="2"/>
      <charset val="238"/>
    </font>
    <font>
      <b/>
      <sz val="11"/>
      <color indexed="8"/>
      <name val="Calibri"/>
      <family val="2"/>
      <charset val="238"/>
    </font>
    <font>
      <b/>
      <u/>
      <sz val="10"/>
      <name val="Arial"/>
      <family val="2"/>
      <charset val="238"/>
    </font>
    <font>
      <sz val="10"/>
      <name val="Geometr706 Md BT"/>
      <charset val="238"/>
    </font>
    <font>
      <b/>
      <sz val="13"/>
      <name val="Calibri"/>
      <family val="2"/>
      <charset val="238"/>
    </font>
    <font>
      <sz val="12"/>
      <name val="Calibri"/>
      <family val="2"/>
      <charset val="238"/>
    </font>
    <font>
      <b/>
      <sz val="12"/>
      <name val="Calibri"/>
      <family val="2"/>
      <charset val="238"/>
    </font>
    <font>
      <sz val="9"/>
      <name val="Arial"/>
      <family val="2"/>
    </font>
    <font>
      <vertAlign val="superscript"/>
      <sz val="9"/>
      <name val="Arial"/>
      <family val="2"/>
      <charset val="238"/>
    </font>
    <font>
      <u/>
      <sz val="10"/>
      <name val="Arial"/>
      <family val="2"/>
      <charset val="238"/>
    </font>
    <font>
      <b/>
      <sz val="7"/>
      <name val="Times New Roman"/>
      <family val="1"/>
      <charset val="238"/>
    </font>
    <font>
      <sz val="9"/>
      <color indexed="10"/>
      <name val="Arial"/>
      <family val="2"/>
      <charset val="238"/>
    </font>
    <font>
      <b/>
      <sz val="10"/>
      <color indexed="10"/>
      <name val="Arial"/>
      <family val="2"/>
      <charset val="238"/>
    </font>
    <font>
      <sz val="10"/>
      <color indexed="10"/>
      <name val="Arial"/>
      <family val="2"/>
      <charset val="238"/>
    </font>
    <font>
      <sz val="9"/>
      <color indexed="10"/>
      <name val="Arial"/>
      <family val="2"/>
      <charset val="238"/>
    </font>
    <font>
      <b/>
      <sz val="9"/>
      <color indexed="10"/>
      <name val="Arial"/>
      <family val="2"/>
      <charset val="238"/>
    </font>
    <font>
      <b/>
      <sz val="9"/>
      <color indexed="48"/>
      <name val="Arial"/>
      <family val="2"/>
      <charset val="238"/>
    </font>
    <font>
      <sz val="16"/>
      <name val="Arial Bold"/>
      <charset val="238"/>
    </font>
    <font>
      <b/>
      <sz val="14"/>
      <name val="Lucida Grande"/>
      <charset val="238"/>
    </font>
    <font>
      <sz val="14"/>
      <name val="Arial"/>
      <family val="2"/>
      <charset val="238"/>
    </font>
    <font>
      <sz val="14"/>
      <name val="Lucida Grande"/>
      <charset val="238"/>
    </font>
    <font>
      <b/>
      <sz val="14"/>
      <name val="Arial"/>
      <family val="2"/>
      <charset val="238"/>
    </font>
    <font>
      <b/>
      <sz val="12"/>
      <name val="Arial Bold"/>
      <charset val="238"/>
    </font>
    <font>
      <b/>
      <sz val="12"/>
      <name val="Arial"/>
      <family val="2"/>
      <charset val="238"/>
    </font>
    <font>
      <sz val="10"/>
      <name val="MS Sans Serif"/>
      <family val="2"/>
      <charset val="238"/>
    </font>
    <font>
      <sz val="11"/>
      <color theme="1"/>
      <name val="Calibri"/>
      <family val="2"/>
      <charset val="238"/>
      <scheme val="minor"/>
    </font>
    <font>
      <sz val="11"/>
      <color theme="1"/>
      <name val="Arial"/>
      <family val="2"/>
      <charset val="238"/>
    </font>
    <font>
      <sz val="11"/>
      <color theme="1"/>
      <name val="Calibri"/>
      <family val="2"/>
      <scheme val="minor"/>
    </font>
    <font>
      <sz val="10"/>
      <color theme="1"/>
      <name val="Arial"/>
      <family val="2"/>
      <charset val="238"/>
    </font>
    <font>
      <b/>
      <sz val="10"/>
      <color theme="1"/>
      <name val="Arial"/>
      <family val="2"/>
      <charset val="238"/>
    </font>
    <font>
      <b/>
      <sz val="14"/>
      <color theme="1"/>
      <name val="Arial"/>
      <family val="2"/>
      <charset val="238"/>
    </font>
    <font>
      <sz val="10"/>
      <color indexed="8"/>
      <name val="Calibri"/>
      <family val="2"/>
      <charset val="238"/>
    </font>
    <font>
      <sz val="10"/>
      <color rgb="FFFF0000"/>
      <name val="Arial"/>
      <family val="2"/>
      <charset val="238"/>
    </font>
    <font>
      <vertAlign val="superscript"/>
      <sz val="10"/>
      <name val="Arial"/>
      <family val="2"/>
    </font>
    <font>
      <sz val="10"/>
      <name val="Helvetica Neue"/>
      <charset val="238"/>
    </font>
    <font>
      <b/>
      <sz val="10"/>
      <name val="Helvetica Neue"/>
      <charset val="238"/>
    </font>
    <font>
      <b/>
      <sz val="10"/>
      <name val="Helvetica Neue"/>
      <family val="2"/>
      <charset val="238"/>
    </font>
    <font>
      <sz val="10"/>
      <name val="Helvetica Neue"/>
      <family val="2"/>
      <charset val="238"/>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gray0625"/>
    </fill>
    <fill>
      <patternFill patternType="solid">
        <fgColor indexed="43"/>
      </patternFill>
    </fill>
    <fill>
      <patternFill patternType="solid">
        <fgColor indexed="9"/>
        <bgColor indexed="26"/>
      </patternFill>
    </fill>
    <fill>
      <patternFill patternType="solid">
        <fgColor indexed="27"/>
        <bgColor indexed="41"/>
      </patternFill>
    </fill>
    <fill>
      <patternFill patternType="solid">
        <fgColor indexed="9"/>
        <bgColor indexed="64"/>
      </patternFill>
    </fill>
    <fill>
      <patternFill patternType="solid">
        <fgColor theme="8" tint="0.59999389629810485"/>
        <bgColor indexed="65"/>
      </patternFill>
    </fill>
    <fill>
      <patternFill patternType="solid">
        <fgColor theme="2"/>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hair">
        <color indexed="64"/>
      </top>
      <bottom style="hair">
        <color indexed="64"/>
      </bottom>
      <diagonal/>
    </border>
    <border>
      <left/>
      <right/>
      <top style="thin">
        <color indexed="62"/>
      </top>
      <bottom style="double">
        <color indexed="62"/>
      </bottom>
      <diagonal/>
    </border>
    <border>
      <left/>
      <right/>
      <top style="thin">
        <color indexed="8"/>
      </top>
      <bottom style="thin">
        <color indexed="8"/>
      </bottom>
      <diagonal/>
    </border>
    <border>
      <left/>
      <right/>
      <top style="hair">
        <color indexed="8"/>
      </top>
      <bottom style="hair">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4"/>
      </bottom>
      <diagonal/>
    </border>
    <border>
      <left/>
      <right/>
      <top/>
      <bottom style="thin">
        <color indexed="64"/>
      </bottom>
      <diagonal/>
    </border>
    <border>
      <left/>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s>
  <cellStyleXfs count="276">
    <xf numFmtId="0" fontId="0" fillId="0" borderId="0">
      <alignment horizontal="justify" vertical="justify" wrapText="1"/>
    </xf>
    <xf numFmtId="0" fontId="47" fillId="0" borderId="0"/>
    <xf numFmtId="0" fontId="28" fillId="2" borderId="0" applyNumberFormat="0" applyBorder="0" applyAlignment="0" applyProtection="0"/>
    <xf numFmtId="0" fontId="2"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 fillId="7" borderId="0" applyNumberFormat="0" applyBorder="0" applyAlignment="0" applyProtection="0"/>
    <xf numFmtId="0" fontId="28"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 fillId="10"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 fillId="5"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 fillId="8" borderId="0" applyNumberFormat="0" applyBorder="0" applyAlignment="0" applyProtection="0"/>
    <xf numFmtId="0" fontId="28" fillId="8" borderId="0" applyNumberFormat="0" applyBorder="0" applyAlignment="0" applyProtection="0"/>
    <xf numFmtId="0" fontId="91" fillId="28" borderId="0" applyNumberFormat="0" applyBorder="0" applyAlignment="0" applyProtection="0"/>
    <xf numFmtId="0" fontId="28" fillId="11" borderId="0" applyNumberFormat="0" applyBorder="0" applyAlignment="0" applyProtection="0"/>
    <xf numFmtId="0" fontId="2" fillId="11"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48" fillId="12" borderId="0" applyNumberFormat="0" applyBorder="0" applyAlignment="0" applyProtection="0"/>
    <xf numFmtId="0" fontId="44" fillId="12" borderId="0" applyNumberFormat="0" applyBorder="0" applyAlignment="0" applyProtection="0"/>
    <xf numFmtId="0" fontId="48" fillId="9" borderId="0" applyNumberFormat="0" applyBorder="0" applyAlignment="0" applyProtection="0"/>
    <xf numFmtId="0" fontId="44" fillId="9" borderId="0" applyNumberFormat="0" applyBorder="0" applyAlignment="0" applyProtection="0"/>
    <xf numFmtId="0" fontId="48" fillId="10" borderId="0" applyNumberFormat="0" applyBorder="0" applyAlignment="0" applyProtection="0"/>
    <xf numFmtId="0" fontId="44" fillId="10" borderId="0" applyNumberFormat="0" applyBorder="0" applyAlignment="0" applyProtection="0"/>
    <xf numFmtId="0" fontId="48" fillId="13" borderId="0" applyNumberFormat="0" applyBorder="0" applyAlignment="0" applyProtection="0"/>
    <xf numFmtId="0" fontId="44" fillId="13" borderId="0" applyNumberFormat="0" applyBorder="0" applyAlignment="0" applyProtection="0"/>
    <xf numFmtId="0" fontId="48" fillId="14" borderId="0" applyNumberFormat="0" applyBorder="0" applyAlignment="0" applyProtection="0"/>
    <xf numFmtId="0" fontId="44" fillId="14" borderId="0" applyNumberFormat="0" applyBorder="0" applyAlignment="0" applyProtection="0"/>
    <xf numFmtId="0" fontId="48" fillId="15" borderId="0" applyNumberFormat="0" applyBorder="0" applyAlignment="0" applyProtection="0"/>
    <xf numFmtId="0" fontId="44" fillId="15"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4" fillId="16" borderId="0" applyNumberFormat="0" applyBorder="0" applyAlignment="0" applyProtection="0"/>
    <xf numFmtId="0" fontId="48" fillId="17" borderId="0" applyNumberFormat="0" applyBorder="0" applyAlignment="0" applyProtection="0"/>
    <xf numFmtId="0" fontId="44" fillId="17" borderId="0" applyNumberFormat="0" applyBorder="0" applyAlignment="0" applyProtection="0"/>
    <xf numFmtId="0" fontId="48" fillId="18" borderId="0" applyNumberFormat="0" applyBorder="0" applyAlignment="0" applyProtection="0"/>
    <xf numFmtId="0" fontId="44" fillId="18" borderId="0" applyNumberFormat="0" applyBorder="0" applyAlignment="0" applyProtection="0"/>
    <xf numFmtId="0" fontId="48" fillId="13" borderId="0" applyNumberFormat="0" applyBorder="0" applyAlignment="0" applyProtection="0"/>
    <xf numFmtId="0" fontId="44" fillId="13" borderId="0" applyNumberFormat="0" applyBorder="0" applyAlignment="0" applyProtection="0"/>
    <xf numFmtId="0" fontId="48" fillId="14" borderId="0" applyNumberFormat="0" applyBorder="0" applyAlignment="0" applyProtection="0"/>
    <xf numFmtId="0" fontId="44" fillId="14" borderId="0" applyNumberFormat="0" applyBorder="0" applyAlignment="0" applyProtection="0"/>
    <xf numFmtId="0" fontId="48" fillId="19" borderId="0" applyNumberFormat="0" applyBorder="0" applyAlignment="0" applyProtection="0"/>
    <xf numFmtId="0" fontId="44" fillId="19" borderId="0" applyNumberFormat="0" applyBorder="0" applyAlignment="0" applyProtection="0"/>
    <xf numFmtId="0" fontId="49" fillId="3" borderId="0" applyNumberFormat="0" applyBorder="0" applyAlignment="0" applyProtection="0"/>
    <xf numFmtId="0" fontId="34" fillId="3" borderId="0" applyNumberFormat="0" applyBorder="0" applyAlignment="0" applyProtection="0"/>
    <xf numFmtId="0" fontId="9" fillId="20" borderId="1" applyNumberFormat="0" applyFont="0" applyAlignment="0" applyProtection="0"/>
    <xf numFmtId="0" fontId="50" fillId="21" borderId="2" applyNumberFormat="0" applyAlignment="0" applyProtection="0"/>
    <xf numFmtId="0" fontId="38" fillId="21" borderId="2" applyNumberFormat="0" applyAlignment="0" applyProtection="0"/>
    <xf numFmtId="0" fontId="51" fillId="22" borderId="3" applyNumberFormat="0" applyAlignment="0" applyProtection="0"/>
    <xf numFmtId="0" fontId="40" fillId="22" borderId="3"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5" fontId="9" fillId="0" borderId="0" applyFill="0" applyBorder="0" applyAlignment="0" applyProtection="0"/>
    <xf numFmtId="165" fontId="1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4" fontId="22" fillId="0" borderId="0" applyFont="0" applyFill="0" applyBorder="0" applyAlignment="0" applyProtection="0"/>
    <xf numFmtId="171" fontId="9" fillId="0" borderId="0" applyFill="0" applyBorder="0" applyAlignment="0" applyProtection="0"/>
    <xf numFmtId="44" fontId="5" fillId="0" borderId="0" applyFont="0" applyFill="0" applyBorder="0" applyAlignment="0" applyProtection="0"/>
    <xf numFmtId="0" fontId="53" fillId="4" borderId="0" applyNumberFormat="0" applyBorder="0" applyAlignment="0" applyProtection="0"/>
    <xf numFmtId="169" fontId="17" fillId="0" borderId="0" applyFont="0" applyFill="0" applyBorder="0" applyAlignment="0" applyProtection="0"/>
    <xf numFmtId="172" fontId="9" fillId="0" borderId="0" applyFill="0" applyBorder="0" applyAlignment="0" applyProtection="0"/>
    <xf numFmtId="0" fontId="54" fillId="0" borderId="0" applyNumberFormat="0" applyFill="0" applyBorder="0" applyAlignment="0" applyProtection="0"/>
    <xf numFmtId="0" fontId="42" fillId="0" borderId="0" applyNumberFormat="0" applyFill="0" applyBorder="0" applyAlignment="0" applyProtection="0"/>
    <xf numFmtId="0" fontId="53" fillId="4" borderId="0" applyNumberFormat="0" applyBorder="0" applyAlignment="0" applyProtection="0"/>
    <xf numFmtId="0" fontId="33" fillId="4" borderId="0" applyNumberFormat="0" applyBorder="0" applyAlignment="0" applyProtection="0"/>
    <xf numFmtId="0" fontId="12" fillId="0" borderId="0" applyNumberFormat="0" applyFill="0" applyBorder="0" applyProtection="0">
      <alignment horizontal="left" vertical="top" wrapText="1"/>
    </xf>
    <xf numFmtId="0" fontId="55" fillId="0" borderId="4" applyNumberFormat="0" applyFill="0" applyAlignment="0" applyProtection="0"/>
    <xf numFmtId="0" fontId="30" fillId="0" borderId="4" applyNumberFormat="0" applyFill="0" applyAlignment="0" applyProtection="0"/>
    <xf numFmtId="0" fontId="56" fillId="0" borderId="5" applyNumberFormat="0" applyFill="0" applyAlignment="0" applyProtection="0"/>
    <xf numFmtId="0" fontId="31" fillId="0" borderId="5" applyNumberFormat="0" applyFill="0" applyAlignment="0" applyProtection="0"/>
    <xf numFmtId="0" fontId="57" fillId="0" borderId="6" applyNumberFormat="0" applyFill="0" applyAlignment="0" applyProtection="0"/>
    <xf numFmtId="0" fontId="32" fillId="0" borderId="6" applyNumberFormat="0" applyFill="0" applyAlignment="0" applyProtection="0"/>
    <xf numFmtId="0" fontId="57" fillId="0" borderId="0" applyNumberFormat="0" applyFill="0" applyBorder="0" applyAlignment="0" applyProtection="0"/>
    <xf numFmtId="0" fontId="32" fillId="0" borderId="0" applyNumberFormat="0" applyFill="0" applyBorder="0" applyAlignment="0" applyProtection="0"/>
    <xf numFmtId="49" fontId="14" fillId="0" borderId="0" applyBorder="0">
      <alignment horizontal="left" vertical="top" wrapText="1"/>
      <protection locked="0"/>
    </xf>
    <xf numFmtId="0" fontId="58" fillId="7" borderId="2" applyNumberFormat="0" applyAlignment="0" applyProtection="0"/>
    <xf numFmtId="0" fontId="36" fillId="7" borderId="2" applyNumberFormat="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59" fillId="21" borderId="7" applyNumberFormat="0" applyAlignment="0" applyProtection="0"/>
    <xf numFmtId="0" fontId="50" fillId="21" borderId="2" applyNumberFormat="0" applyAlignment="0" applyProtection="0"/>
    <xf numFmtId="0" fontId="19" fillId="0" borderId="0">
      <alignment horizontal="right" vertical="top"/>
    </xf>
    <xf numFmtId="0" fontId="20" fillId="0" borderId="0">
      <alignment horizontal="justify" vertical="top" wrapText="1"/>
    </xf>
    <xf numFmtId="0" fontId="19" fillId="0" borderId="0">
      <alignment horizontal="left"/>
    </xf>
    <xf numFmtId="4" fontId="20" fillId="0" borderId="0">
      <alignment horizontal="right"/>
    </xf>
    <xf numFmtId="0" fontId="20" fillId="0" borderId="0">
      <alignment horizontal="right"/>
    </xf>
    <xf numFmtId="4" fontId="20" fillId="0" borderId="0">
      <alignment horizontal="right" wrapText="1"/>
    </xf>
    <xf numFmtId="0" fontId="20" fillId="0" borderId="0">
      <alignment horizontal="right"/>
    </xf>
    <xf numFmtId="4" fontId="20" fillId="0" borderId="0">
      <alignment horizontal="right"/>
    </xf>
    <xf numFmtId="0" fontId="13" fillId="0" borderId="0" applyBorder="0" applyProtection="0">
      <alignment horizontal="right" vertical="top" wrapText="1"/>
    </xf>
    <xf numFmtId="0" fontId="60" fillId="0" borderId="8" applyNumberFormat="0" applyFill="0" applyAlignment="0" applyProtection="0"/>
    <xf numFmtId="0" fontId="39" fillId="0" borderId="8" applyNumberFormat="0" applyFill="0" applyAlignment="0" applyProtection="0"/>
    <xf numFmtId="0" fontId="49" fillId="3" borderId="0" applyNumberFormat="0" applyBorder="0" applyAlignment="0" applyProtection="0"/>
    <xf numFmtId="0" fontId="13" fillId="0" borderId="0" applyBorder="0">
      <alignment horizontal="justify" vertical="top" wrapText="1"/>
      <protection locked="0"/>
    </xf>
    <xf numFmtId="167" fontId="14" fillId="0" borderId="0" applyNumberFormat="0" applyBorder="0">
      <alignment vertical="top" wrapText="1"/>
      <protection locked="0"/>
    </xf>
    <xf numFmtId="176" fontId="61" fillId="23" borderId="9">
      <alignment horizontal="left" vertical="center"/>
    </xf>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62" fillId="24" borderId="0" applyNumberFormat="0" applyBorder="0" applyAlignment="0" applyProtection="0"/>
    <xf numFmtId="0" fontId="35" fillId="24" borderId="0" applyNumberFormat="0" applyBorder="0" applyAlignment="0" applyProtection="0"/>
    <xf numFmtId="0" fontId="62" fillId="24" borderId="0" applyNumberFormat="0" applyBorder="0" applyAlignment="0" applyProtection="0"/>
    <xf numFmtId="0" fontId="18" fillId="25" borderId="0"/>
    <xf numFmtId="0" fontId="9" fillId="0" borderId="0"/>
    <xf numFmtId="0" fontId="90" fillId="0" borderId="0"/>
    <xf numFmtId="49" fontId="69" fillId="0" borderId="0" applyBorder="0" applyAlignment="0"/>
    <xf numFmtId="167" fontId="91" fillId="0" borderId="0"/>
    <xf numFmtId="167" fontId="91" fillId="0" borderId="0"/>
    <xf numFmtId="0" fontId="9" fillId="0" borderId="0"/>
    <xf numFmtId="167" fontId="91" fillId="0" borderId="0"/>
    <xf numFmtId="0" fontId="90" fillId="0" borderId="0"/>
    <xf numFmtId="0" fontId="9" fillId="0" borderId="0"/>
    <xf numFmtId="0" fontId="9" fillId="0" borderId="0"/>
    <xf numFmtId="167" fontId="9" fillId="0" borderId="0"/>
    <xf numFmtId="0" fontId="9" fillId="0" borderId="0"/>
    <xf numFmtId="0" fontId="9" fillId="0" borderId="0"/>
    <xf numFmtId="0" fontId="18" fillId="0" borderId="0"/>
    <xf numFmtId="0" fontId="18" fillId="0" borderId="0"/>
    <xf numFmtId="0" fontId="9" fillId="0" borderId="0"/>
    <xf numFmtId="0" fontId="28" fillId="0" borderId="0"/>
    <xf numFmtId="0" fontId="21" fillId="0" borderId="0"/>
    <xf numFmtId="0" fontId="9" fillId="0" borderId="0"/>
    <xf numFmtId="0" fontId="16" fillId="0" borderId="0"/>
    <xf numFmtId="0" fontId="28" fillId="0" borderId="0"/>
    <xf numFmtId="0" fontId="9" fillId="0" borderId="0"/>
    <xf numFmtId="0" fontId="18" fillId="0" borderId="0"/>
    <xf numFmtId="0" fontId="28" fillId="0" borderId="0"/>
    <xf numFmtId="0" fontId="23" fillId="0" borderId="0"/>
    <xf numFmtId="0" fontId="9" fillId="0" borderId="0"/>
    <xf numFmtId="0" fontId="9" fillId="0" borderId="0"/>
    <xf numFmtId="0" fontId="9" fillId="0" borderId="0"/>
    <xf numFmtId="0" fontId="69" fillId="0" borderId="0"/>
    <xf numFmtId="0" fontId="9" fillId="0" borderId="0"/>
    <xf numFmtId="0" fontId="18" fillId="0" borderId="0"/>
    <xf numFmtId="0" fontId="9" fillId="0" borderId="0"/>
    <xf numFmtId="0" fontId="9" fillId="0" borderId="0"/>
    <xf numFmtId="0" fontId="6" fillId="0" borderId="0"/>
    <xf numFmtId="0" fontId="92" fillId="0" borderId="0"/>
    <xf numFmtId="0" fontId="91" fillId="0" borderId="0"/>
    <xf numFmtId="0" fontId="91" fillId="0" borderId="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0" borderId="0" applyProtection="0"/>
    <xf numFmtId="0" fontId="9" fillId="0" borderId="0"/>
    <xf numFmtId="0" fontId="9" fillId="0" borderId="0"/>
    <xf numFmtId="0" fontId="63" fillId="0" borderId="0"/>
    <xf numFmtId="177" fontId="27" fillId="0" borderId="0"/>
    <xf numFmtId="0" fontId="27" fillId="0" borderId="0"/>
    <xf numFmtId="177" fontId="27" fillId="0" borderId="0"/>
    <xf numFmtId="0" fontId="27" fillId="0" borderId="0"/>
    <xf numFmtId="0" fontId="9" fillId="0" borderId="0" applyProtection="0"/>
    <xf numFmtId="0" fontId="9" fillId="0" borderId="0"/>
    <xf numFmtId="0" fontId="9" fillId="0" borderId="0"/>
    <xf numFmtId="0" fontId="9" fillId="0" borderId="0"/>
    <xf numFmtId="0" fontId="9" fillId="0" borderId="0" applyProtection="0"/>
    <xf numFmtId="0" fontId="9" fillId="0" borderId="0" applyProtection="0"/>
    <xf numFmtId="0" fontId="9" fillId="0" borderId="0" applyProtection="0"/>
    <xf numFmtId="0" fontId="27" fillId="0" borderId="0"/>
    <xf numFmtId="0" fontId="27" fillId="0" borderId="0"/>
    <xf numFmtId="0" fontId="9" fillId="0" borderId="0" applyProtection="0"/>
    <xf numFmtId="0" fontId="52" fillId="0" borderId="0"/>
    <xf numFmtId="0" fontId="91" fillId="0" borderId="0"/>
    <xf numFmtId="0" fontId="91" fillId="0" borderId="0"/>
    <xf numFmtId="0" fontId="28" fillId="0" borderId="0"/>
    <xf numFmtId="0" fontId="9" fillId="0" borderId="0"/>
    <xf numFmtId="0" fontId="9" fillId="0" borderId="0"/>
    <xf numFmtId="0" fontId="9" fillId="0" borderId="0"/>
    <xf numFmtId="0" fontId="9" fillId="0" borderId="0"/>
    <xf numFmtId="0" fontId="93" fillId="0" borderId="0"/>
    <xf numFmtId="0" fontId="9" fillId="0" borderId="0"/>
    <xf numFmtId="0" fontId="59" fillId="21" borderId="7" applyNumberFormat="0" applyAlignment="0" applyProtection="0"/>
    <xf numFmtId="0" fontId="37" fillId="21" borderId="7" applyNumberFormat="0" applyAlignment="0" applyProtection="0"/>
    <xf numFmtId="9" fontId="52" fillId="0" borderId="0" applyFont="0" applyFill="0" applyBorder="0" applyAlignment="0" applyProtection="0"/>
    <xf numFmtId="9" fontId="28"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0" fillId="0" borderId="8" applyNumberFormat="0" applyFill="0" applyAlignment="0" applyProtection="0"/>
    <xf numFmtId="0" fontId="51" fillId="22" borderId="3" applyNumberFormat="0" applyAlignment="0" applyProtection="0"/>
    <xf numFmtId="1" fontId="13" fillId="0" borderId="0" applyFill="0" applyBorder="0" applyProtection="0">
      <alignment horizontal="center" vertical="top" wrapText="1"/>
    </xf>
    <xf numFmtId="0" fontId="64" fillId="0" borderId="0"/>
    <xf numFmtId="0" fontId="47" fillId="0" borderId="0"/>
    <xf numFmtId="0" fontId="64" fillId="0" borderId="0"/>
    <xf numFmtId="0" fontId="47" fillId="0" borderId="0"/>
    <xf numFmtId="0" fontId="5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67" fillId="0" borderId="10" applyNumberFormat="0" applyFill="0" applyAlignment="0" applyProtection="0"/>
    <xf numFmtId="0" fontId="43" fillId="0" borderId="10" applyNumberFormat="0" applyFill="0" applyAlignment="0" applyProtection="0"/>
    <xf numFmtId="0" fontId="67" fillId="0" borderId="10" applyNumberFormat="0" applyFill="0" applyAlignment="0" applyProtection="0"/>
    <xf numFmtId="49" fontId="12" fillId="0" borderId="11">
      <alignment horizontal="right" vertical="top" wrapText="1"/>
      <protection locked="0"/>
    </xf>
    <xf numFmtId="178" fontId="26" fillId="26" borderId="12">
      <alignment vertical="center"/>
    </xf>
    <xf numFmtId="0" fontId="58" fillId="7" borderId="2"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0" fontId="65" fillId="0" borderId="0" applyNumberFormat="0" applyFill="0" applyBorder="0" applyAlignment="0" applyProtection="0"/>
    <xf numFmtId="0" fontId="41" fillId="0" borderId="0" applyNumberFormat="0" applyFill="0" applyBorder="0" applyAlignment="0" applyProtection="0"/>
    <xf numFmtId="0" fontId="6" fillId="0" borderId="0">
      <protection locked="0"/>
    </xf>
    <xf numFmtId="165" fontId="9" fillId="0" borderId="0" applyFont="0" applyFill="0" applyBorder="0" applyAlignment="0" applyProtection="0"/>
    <xf numFmtId="166" fontId="5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5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7" fillId="0" borderId="0"/>
    <xf numFmtId="0" fontId="18" fillId="0" borderId="0"/>
    <xf numFmtId="43" fontId="97" fillId="0" borderId="0" applyFont="0" applyFill="0" applyBorder="0" applyAlignment="0" applyProtection="0"/>
    <xf numFmtId="43" fontId="5" fillId="0" borderId="0" applyFont="0" applyFill="0" applyBorder="0" applyAlignment="0" applyProtection="0"/>
    <xf numFmtId="0" fontId="1" fillId="0" borderId="0"/>
    <xf numFmtId="0" fontId="9" fillId="0" borderId="0"/>
    <xf numFmtId="0" fontId="9" fillId="0" borderId="0"/>
    <xf numFmtId="0" fontId="9" fillId="0" borderId="0"/>
    <xf numFmtId="0" fontId="64" fillId="0" borderId="0"/>
    <xf numFmtId="0" fontId="9" fillId="0" borderId="0"/>
  </cellStyleXfs>
  <cellXfs count="363">
    <xf numFmtId="0" fontId="0" fillId="0" borderId="0" xfId="0">
      <alignment horizontal="justify" vertical="justify" wrapText="1"/>
    </xf>
    <xf numFmtId="0" fontId="11" fillId="0" borderId="0" xfId="0" applyFont="1" applyAlignment="1">
      <alignment horizontal="justify" vertical="top" wrapText="1"/>
    </xf>
    <xf numFmtId="0" fontId="5" fillId="0" borderId="0" xfId="0" applyFont="1" applyAlignment="1">
      <alignment horizontal="justify" vertical="top" wrapText="1"/>
    </xf>
    <xf numFmtId="0" fontId="8" fillId="0" borderId="0" xfId="0" applyFont="1" applyAlignment="1">
      <alignment horizontal="justify" vertical="top" wrapText="1"/>
    </xf>
    <xf numFmtId="0" fontId="0" fillId="0" borderId="0" xfId="0" applyAlignment="1">
      <alignment horizontal="justify" vertical="top" wrapText="1"/>
    </xf>
    <xf numFmtId="0" fontId="77" fillId="0" borderId="0" xfId="0" applyFont="1" applyAlignment="1">
      <alignment horizontal="justify" vertical="top" wrapText="1"/>
    </xf>
    <xf numFmtId="0" fontId="4" fillId="0" borderId="0" xfId="0" applyFont="1" applyAlignment="1">
      <alignment horizontal="justify" vertical="top" wrapText="1"/>
    </xf>
    <xf numFmtId="0" fontId="7" fillId="0" borderId="0" xfId="0" applyFont="1" applyAlignment="1">
      <alignment horizontal="justify" vertical="top" wrapText="1"/>
    </xf>
    <xf numFmtId="0" fontId="9" fillId="0" borderId="0" xfId="159" applyAlignment="1">
      <alignment horizontal="justify" vertical="top"/>
    </xf>
    <xf numFmtId="4" fontId="9" fillId="0" borderId="0" xfId="159" applyNumberFormat="1" applyAlignment="1" applyProtection="1">
      <alignment horizontal="right" vertical="top" shrinkToFit="1"/>
      <protection locked="0"/>
    </xf>
    <xf numFmtId="49" fontId="9" fillId="0" borderId="0" xfId="159" applyNumberFormat="1" applyAlignment="1">
      <alignment horizontal="right" vertical="top"/>
    </xf>
    <xf numFmtId="174" fontId="16" fillId="0" borderId="0" xfId="0" applyNumberFormat="1" applyFont="1" applyAlignment="1">
      <alignment horizontal="center" vertical="top" wrapText="1"/>
    </xf>
    <xf numFmtId="0" fontId="16" fillId="0" borderId="0" xfId="159" applyFont="1" applyAlignment="1">
      <alignment horizontal="justify" vertical="top" wrapText="1"/>
    </xf>
    <xf numFmtId="174" fontId="9" fillId="0" borderId="0" xfId="0" applyNumberFormat="1" applyFont="1" applyAlignment="1">
      <alignment horizontal="center" vertical="top" wrapText="1"/>
    </xf>
    <xf numFmtId="4" fontId="9" fillId="0" borderId="0" xfId="159" applyNumberFormat="1" applyAlignment="1">
      <alignment horizontal="right" shrinkToFit="1"/>
    </xf>
    <xf numFmtId="0" fontId="70" fillId="0" borderId="0" xfId="156" applyNumberFormat="1" applyFont="1" applyAlignment="1">
      <alignment horizontal="justify" vertical="top" wrapText="1"/>
    </xf>
    <xf numFmtId="0" fontId="7" fillId="0" borderId="0" xfId="156" applyNumberFormat="1" applyFont="1" applyAlignment="1">
      <alignment horizontal="justify" vertical="top" wrapText="1"/>
    </xf>
    <xf numFmtId="0" fontId="8" fillId="0" borderId="0" xfId="156" applyNumberFormat="1" applyFont="1" applyAlignment="1">
      <alignment horizontal="justify" vertical="top" wrapText="1"/>
    </xf>
    <xf numFmtId="0" fontId="71" fillId="0" borderId="0" xfId="156" applyNumberFormat="1" applyFont="1" applyAlignment="1">
      <alignment horizontal="justify" vertical="top" wrapText="1"/>
    </xf>
    <xf numFmtId="0" fontId="72" fillId="0" borderId="0" xfId="156" applyNumberFormat="1" applyFont="1" applyAlignment="1">
      <alignment horizontal="justify" vertical="top" wrapText="1"/>
    </xf>
    <xf numFmtId="0" fontId="71" fillId="0" borderId="0" xfId="182" applyFont="1" applyAlignment="1">
      <alignment horizontal="justify" vertical="top" wrapText="1"/>
    </xf>
    <xf numFmtId="2" fontId="71" fillId="0" borderId="0" xfId="156" applyNumberFormat="1" applyFont="1" applyAlignment="1" applyProtection="1">
      <alignment horizontal="justify" vertical="top" wrapText="1" shrinkToFit="1"/>
      <protection locked="0"/>
    </xf>
    <xf numFmtId="2" fontId="72" fillId="0" borderId="0" xfId="156" applyNumberFormat="1" applyFont="1" applyAlignment="1" applyProtection="1">
      <alignment horizontal="justify" vertical="top" wrapText="1" shrinkToFit="1"/>
      <protection locked="0"/>
    </xf>
    <xf numFmtId="49" fontId="8" fillId="0" borderId="0" xfId="156" applyFont="1" applyAlignment="1">
      <alignment horizontal="justify" vertical="top" wrapText="1"/>
    </xf>
    <xf numFmtId="49" fontId="71" fillId="0" borderId="0" xfId="156" applyFont="1" applyAlignment="1">
      <alignment horizontal="justify" vertical="top" wrapText="1"/>
    </xf>
    <xf numFmtId="49" fontId="72" fillId="0" borderId="0" xfId="156" applyFont="1" applyAlignment="1">
      <alignment horizontal="justify" vertical="top" wrapText="1"/>
    </xf>
    <xf numFmtId="0" fontId="72" fillId="0" borderId="0" xfId="182" applyFont="1" applyAlignment="1">
      <alignment horizontal="justify" vertical="top" wrapText="1"/>
    </xf>
    <xf numFmtId="0" fontId="73" fillId="0" borderId="0" xfId="0" applyFont="1" applyAlignment="1">
      <alignment horizontal="justify" vertical="top" wrapText="1"/>
    </xf>
    <xf numFmtId="0" fontId="0" fillId="0" borderId="0" xfId="0" applyAlignment="1">
      <alignment horizontal="justify" vertical="top" wrapText="1"/>
    </xf>
    <xf numFmtId="0" fontId="16" fillId="0" borderId="0" xfId="154" applyFont="1" applyAlignment="1">
      <alignment horizontal="justify" vertical="top" wrapText="1"/>
    </xf>
    <xf numFmtId="0" fontId="26" fillId="0" borderId="0" xfId="154" applyFont="1" applyAlignment="1">
      <alignment horizontal="justify" vertical="top" wrapText="1"/>
    </xf>
    <xf numFmtId="0" fontId="9" fillId="0" borderId="0" xfId="154" applyAlignment="1">
      <alignment horizontal="justify" vertical="top" wrapText="1"/>
    </xf>
    <xf numFmtId="0" fontId="26" fillId="27" borderId="0" xfId="154" applyFont="1" applyFill="1" applyAlignment="1">
      <alignment horizontal="justify" vertical="top" wrapText="1"/>
    </xf>
    <xf numFmtId="0" fontId="10" fillId="0" borderId="0" xfId="154" applyFont="1" applyAlignment="1">
      <alignment horizontal="justify" vertical="top" wrapText="1"/>
    </xf>
    <xf numFmtId="0" fontId="75" fillId="0" borderId="0" xfId="154" applyFont="1" applyAlignment="1">
      <alignment horizontal="justify" vertical="top" wrapText="1"/>
    </xf>
    <xf numFmtId="0" fontId="76" fillId="0" borderId="0" xfId="154" applyFont="1" applyAlignment="1">
      <alignment horizontal="justify" vertical="top" wrapText="1"/>
    </xf>
    <xf numFmtId="16" fontId="9" fillId="0" borderId="0" xfId="154" applyNumberFormat="1" applyAlignment="1">
      <alignment horizontal="justify" vertical="top" wrapText="1"/>
    </xf>
    <xf numFmtId="0" fontId="79" fillId="0" borderId="0" xfId="154" applyFont="1" applyAlignment="1">
      <alignment horizontal="justify" vertical="top" wrapText="1"/>
    </xf>
    <xf numFmtId="0" fontId="80" fillId="0" borderId="0" xfId="0" applyFont="1" applyAlignment="1">
      <alignment horizontal="justify" vertical="top" wrapText="1"/>
    </xf>
    <xf numFmtId="0" fontId="81" fillId="0" borderId="0" xfId="0" applyFont="1" applyAlignment="1">
      <alignment horizontal="justify" vertical="top" wrapText="1"/>
    </xf>
    <xf numFmtId="0" fontId="79" fillId="0" borderId="0" xfId="154" applyFont="1" applyAlignment="1">
      <alignment horizontal="right" vertical="top" wrapText="1"/>
    </xf>
    <xf numFmtId="0" fontId="9" fillId="0" borderId="0" xfId="154" applyAlignment="1">
      <alignment horizontal="right" vertical="top" wrapText="1"/>
    </xf>
    <xf numFmtId="0" fontId="9" fillId="0" borderId="0" xfId="0" applyFont="1" applyAlignment="1">
      <alignment horizontal="right" vertical="top" wrapText="1"/>
    </xf>
    <xf numFmtId="0" fontId="9" fillId="0" borderId="0" xfId="0" applyFont="1" applyAlignment="1">
      <alignment horizontal="justify" vertical="top" wrapText="1"/>
    </xf>
    <xf numFmtId="0" fontId="3" fillId="0" borderId="0" xfId="0" applyFont="1" applyAlignment="1">
      <alignment horizontal="justify" vertical="top" wrapText="1"/>
    </xf>
    <xf numFmtId="0" fontId="82" fillId="0" borderId="0" xfId="0" applyFont="1" applyAlignment="1">
      <alignment horizontal="justify" vertical="top" wrapText="1"/>
    </xf>
    <xf numFmtId="49" fontId="26" fillId="0" borderId="0" xfId="159" applyNumberFormat="1" applyFont="1" applyAlignment="1">
      <alignment horizontal="right" vertical="top"/>
    </xf>
    <xf numFmtId="0" fontId="26" fillId="0" borderId="0" xfId="159" applyFont="1" applyAlignment="1">
      <alignment horizontal="justify" vertical="top"/>
    </xf>
    <xf numFmtId="0" fontId="9" fillId="0" borderId="0" xfId="162"/>
    <xf numFmtId="0" fontId="9" fillId="0" borderId="0" xfId="0" applyFont="1" applyAlignment="1"/>
    <xf numFmtId="0" fontId="9" fillId="0" borderId="0" xfId="0" applyFont="1" applyAlignment="1">
      <alignment horizontal="justify" vertical="top"/>
    </xf>
    <xf numFmtId="0" fontId="26" fillId="0" borderId="13" xfId="0" applyFont="1" applyBorder="1" applyAlignment="1">
      <alignment horizontal="justify" vertical="top" wrapText="1"/>
    </xf>
    <xf numFmtId="49" fontId="26" fillId="0" borderId="0" xfId="0" applyNumberFormat="1" applyFont="1" applyAlignment="1">
      <alignment horizontal="right" vertical="top" wrapText="1"/>
    </xf>
    <xf numFmtId="0" fontId="26" fillId="0" borderId="0" xfId="0" applyFont="1" applyAlignment="1">
      <alignment horizontal="right" vertical="top" wrapText="1"/>
    </xf>
    <xf numFmtId="0" fontId="9" fillId="0" borderId="0" xfId="0" applyFont="1" applyAlignment="1">
      <alignment horizontal="right" vertical="justify" wrapText="1"/>
    </xf>
    <xf numFmtId="4" fontId="9" fillId="0" borderId="0" xfId="0" applyNumberFormat="1" applyFont="1" applyAlignment="1">
      <alignment horizontal="right" vertical="justify" wrapText="1"/>
    </xf>
    <xf numFmtId="0" fontId="9" fillId="0" borderId="0" xfId="0" applyFont="1" applyAlignment="1">
      <alignment horizontal="center"/>
    </xf>
    <xf numFmtId="0" fontId="9" fillId="0" borderId="0" xfId="0" applyFont="1" applyAlignment="1">
      <alignment horizontal="center" vertical="top"/>
    </xf>
    <xf numFmtId="0" fontId="26" fillId="0" borderId="13" xfId="0" applyFont="1" applyBorder="1" applyAlignment="1">
      <alignment horizontal="left" vertical="top" wrapText="1"/>
    </xf>
    <xf numFmtId="0" fontId="9" fillId="0" borderId="0" xfId="0" applyFont="1" applyAlignment="1">
      <alignment horizontal="right"/>
    </xf>
    <xf numFmtId="0" fontId="25" fillId="0" borderId="0" xfId="0" applyFont="1" applyAlignment="1">
      <alignment horizontal="center" vertical="top" wrapText="1"/>
    </xf>
    <xf numFmtId="4" fontId="9" fillId="0" borderId="0" xfId="0" applyNumberFormat="1" applyFont="1" applyAlignment="1">
      <alignment horizontal="right" vertical="top" wrapText="1"/>
    </xf>
    <xf numFmtId="4" fontId="26" fillId="0" borderId="18" xfId="0" applyNumberFormat="1" applyFont="1" applyBorder="1" applyAlignment="1">
      <alignment horizontal="right" vertical="top" wrapText="1"/>
    </xf>
    <xf numFmtId="4" fontId="9" fillId="0" borderId="0" xfId="159" applyNumberFormat="1" applyAlignment="1">
      <alignment horizontal="right" vertical="top" shrinkToFit="1"/>
    </xf>
    <xf numFmtId="4" fontId="26" fillId="0" borderId="0" xfId="0" applyNumberFormat="1" applyFont="1" applyAlignment="1">
      <alignment horizontal="right" vertical="top" wrapText="1"/>
    </xf>
    <xf numFmtId="0" fontId="25" fillId="0" borderId="19" xfId="0" applyFont="1" applyBorder="1" applyAlignment="1">
      <alignment horizontal="center" vertical="center" wrapText="1"/>
    </xf>
    <xf numFmtId="4" fontId="25" fillId="0" borderId="19" xfId="0" applyNumberFormat="1" applyFont="1" applyBorder="1" applyAlignment="1">
      <alignment horizontal="center" vertical="center" wrapText="1"/>
    </xf>
    <xf numFmtId="49" fontId="25" fillId="0" borderId="19" xfId="0" applyNumberFormat="1" applyFont="1" applyBorder="1" applyAlignment="1">
      <alignment horizontal="center" vertical="center" wrapText="1"/>
    </xf>
    <xf numFmtId="0" fontId="9" fillId="0" borderId="0" xfId="0" applyFont="1" applyAlignment="1">
      <alignment horizontal="right" vertical="top"/>
    </xf>
    <xf numFmtId="0" fontId="26" fillId="0" borderId="13" xfId="0" applyFont="1" applyBorder="1" applyAlignment="1">
      <alignment horizontal="right" vertical="top" wrapText="1"/>
    </xf>
    <xf numFmtId="4" fontId="26" fillId="0" borderId="13" xfId="0" applyNumberFormat="1" applyFont="1" applyBorder="1" applyAlignment="1">
      <alignment horizontal="right" vertical="top" wrapText="1"/>
    </xf>
    <xf numFmtId="0" fontId="46" fillId="0" borderId="0" xfId="162" applyFont="1" applyAlignment="1">
      <alignment horizontal="right" vertical="top" wrapText="1"/>
    </xf>
    <xf numFmtId="0" fontId="9" fillId="27" borderId="16" xfId="0" applyFont="1" applyFill="1" applyBorder="1" applyAlignment="1">
      <alignment horizontal="right" vertical="justify" wrapText="1"/>
    </xf>
    <xf numFmtId="4" fontId="46" fillId="27" borderId="16" xfId="0" applyNumberFormat="1" applyFont="1" applyFill="1" applyBorder="1" applyAlignment="1">
      <alignment horizontal="right" vertical="justify" wrapText="1"/>
    </xf>
    <xf numFmtId="4" fontId="9" fillId="27" borderId="16" xfId="0" applyNumberFormat="1" applyFont="1" applyFill="1" applyBorder="1" applyAlignment="1">
      <alignment horizontal="right" vertical="justify" wrapText="1"/>
    </xf>
    <xf numFmtId="0" fontId="9" fillId="27" borderId="17" xfId="0" applyFont="1" applyFill="1" applyBorder="1" applyAlignment="1">
      <alignment horizontal="right" vertical="justify" wrapText="1"/>
    </xf>
    <xf numFmtId="4" fontId="46" fillId="27" borderId="17" xfId="0" applyNumberFormat="1" applyFont="1" applyFill="1" applyBorder="1" applyAlignment="1">
      <alignment horizontal="right" vertical="justify" wrapText="1"/>
    </xf>
    <xf numFmtId="4" fontId="9" fillId="27" borderId="17" xfId="0" applyNumberFormat="1" applyFont="1" applyFill="1" applyBorder="1" applyAlignment="1">
      <alignment horizontal="right" vertical="justify" wrapText="1"/>
    </xf>
    <xf numFmtId="179" fontId="18" fillId="0" borderId="0" xfId="0" applyNumberFormat="1" applyFont="1" applyAlignment="1">
      <alignment horizontal="right" vertical="center" wrapText="1"/>
    </xf>
    <xf numFmtId="0" fontId="15" fillId="0" borderId="0" xfId="0" applyFont="1" applyAlignment="1">
      <alignment horizontal="center" vertical="top" wrapText="1"/>
    </xf>
    <xf numFmtId="0" fontId="9" fillId="0" borderId="0" xfId="0" applyFont="1" applyAlignment="1">
      <alignment vertical="center"/>
    </xf>
    <xf numFmtId="0" fontId="6" fillId="0" borderId="0" xfId="0" applyFont="1" applyAlignment="1">
      <alignment vertical="center"/>
    </xf>
    <xf numFmtId="44" fontId="6" fillId="0" borderId="0" xfId="0" applyNumberFormat="1" applyFont="1" applyAlignment="1">
      <alignment vertical="center"/>
    </xf>
    <xf numFmtId="0" fontId="84" fillId="0" borderId="0" xfId="0" applyFont="1" applyAlignment="1">
      <alignment horizontal="center" vertical="center"/>
    </xf>
    <xf numFmtId="44" fontId="84" fillId="0" borderId="0" xfId="0" applyNumberFormat="1" applyFont="1" applyAlignment="1">
      <alignment horizontal="center" vertical="center"/>
    </xf>
    <xf numFmtId="0" fontId="85" fillId="0" borderId="0" xfId="0" applyFont="1" applyAlignment="1">
      <alignment horizontal="center" vertical="center"/>
    </xf>
    <xf numFmtId="0" fontId="86" fillId="0" borderId="0" xfId="0" applyFont="1" applyAlignment="1">
      <alignment horizontal="center" vertical="center"/>
    </xf>
    <xf numFmtId="44" fontId="18" fillId="0" borderId="0" xfId="0" applyNumberFormat="1" applyFont="1" applyAlignment="1">
      <alignment horizontal="left" vertical="center"/>
    </xf>
    <xf numFmtId="0" fontId="85" fillId="0" borderId="20" xfId="0" applyFont="1" applyBorder="1" applyAlignment="1">
      <alignment horizontal="center" vertical="center"/>
    </xf>
    <xf numFmtId="44" fontId="18" fillId="0" borderId="20" xfId="0" applyNumberFormat="1" applyFont="1" applyBorder="1" applyAlignment="1">
      <alignment horizontal="left" vertical="center"/>
    </xf>
    <xf numFmtId="0" fontId="87" fillId="0" borderId="0" xfId="0" applyFont="1" applyAlignment="1">
      <alignment vertical="center"/>
    </xf>
    <xf numFmtId="44" fontId="88" fillId="0" borderId="0" xfId="0" applyNumberFormat="1" applyFont="1" applyAlignment="1">
      <alignment horizontal="left" vertical="center"/>
    </xf>
    <xf numFmtId="0" fontId="26" fillId="0" borderId="0" xfId="0" applyFont="1" applyAlignment="1">
      <alignment vertical="center"/>
    </xf>
    <xf numFmtId="44" fontId="89" fillId="0" borderId="0" xfId="0" applyNumberFormat="1" applyFont="1" applyAlignment="1">
      <alignment horizontal="center" vertical="center"/>
    </xf>
    <xf numFmtId="44" fontId="89" fillId="0" borderId="0" xfId="0" applyNumberFormat="1" applyFont="1" applyAlignment="1">
      <alignment horizontal="left" vertical="center"/>
    </xf>
    <xf numFmtId="0" fontId="87" fillId="0" borderId="21" xfId="0" applyFont="1" applyBorder="1" applyAlignment="1">
      <alignment vertical="center"/>
    </xf>
    <xf numFmtId="44" fontId="88" fillId="0" borderId="22" xfId="0" applyNumberFormat="1" applyFont="1" applyBorder="1" applyAlignment="1">
      <alignment horizontal="left" vertical="center"/>
    </xf>
    <xf numFmtId="4" fontId="9" fillId="0" borderId="0" xfId="0" applyNumberFormat="1" applyFont="1" applyAlignment="1">
      <alignment horizontal="right" wrapText="1"/>
    </xf>
    <xf numFmtId="49" fontId="25" fillId="0" borderId="0" xfId="0" applyNumberFormat="1" applyFont="1" applyAlignment="1">
      <alignment horizontal="center" vertical="center" wrapText="1"/>
    </xf>
    <xf numFmtId="0" fontId="25" fillId="0" borderId="0" xfId="0" applyFont="1" applyAlignment="1">
      <alignment horizontal="center" vertical="center" wrapText="1"/>
    </xf>
    <xf numFmtId="4" fontId="25" fillId="0" borderId="0" xfId="0" applyNumberFormat="1" applyFont="1" applyAlignment="1">
      <alignment horizontal="center" vertical="center" wrapText="1"/>
    </xf>
    <xf numFmtId="0" fontId="26" fillId="0" borderId="23" xfId="0" applyFont="1" applyBorder="1" applyAlignment="1">
      <alignment horizontal="justify" vertical="top" wrapText="1"/>
    </xf>
    <xf numFmtId="168" fontId="26" fillId="0" borderId="14" xfId="0" applyNumberFormat="1" applyFont="1" applyBorder="1" applyAlignment="1">
      <alignment horizontal="right" vertical="top" wrapText="1"/>
    </xf>
    <xf numFmtId="0" fontId="26" fillId="27" borderId="0" xfId="0" applyFont="1" applyFill="1" applyAlignment="1">
      <alignment horizontal="right" vertical="justify" wrapText="1"/>
    </xf>
    <xf numFmtId="0" fontId="9" fillId="27" borderId="0" xfId="0" applyFont="1" applyFill="1" applyAlignment="1">
      <alignment horizontal="right" vertical="justify" wrapText="1"/>
    </xf>
    <xf numFmtId="4" fontId="46" fillId="27" borderId="0" xfId="0" applyNumberFormat="1" applyFont="1" applyFill="1" applyAlignment="1">
      <alignment horizontal="right" vertical="justify" wrapText="1"/>
    </xf>
    <xf numFmtId="4" fontId="9" fillId="27" borderId="0" xfId="0" applyNumberFormat="1" applyFont="1" applyFill="1" applyAlignment="1">
      <alignment horizontal="right" vertical="justify" wrapText="1"/>
    </xf>
    <xf numFmtId="49" fontId="26" fillId="0" borderId="14" xfId="159" applyNumberFormat="1" applyFont="1" applyBorder="1" applyAlignment="1">
      <alignment horizontal="right" vertical="top"/>
    </xf>
    <xf numFmtId="0" fontId="26" fillId="0" borderId="23" xfId="159" applyFont="1" applyBorder="1" applyAlignment="1">
      <alignment horizontal="justify" vertical="top"/>
    </xf>
    <xf numFmtId="0" fontId="9" fillId="0" borderId="0" xfId="198" applyFont="1" applyAlignment="1">
      <alignment horizontal="justify" vertical="top" wrapText="1"/>
    </xf>
    <xf numFmtId="0" fontId="9" fillId="0" borderId="0" xfId="198" applyFont="1" applyAlignment="1">
      <alignment horizontal="left" vertical="top" wrapText="1"/>
    </xf>
    <xf numFmtId="0" fontId="9" fillId="0" borderId="0" xfId="198" quotePrefix="1" applyFont="1" applyAlignment="1">
      <alignment horizontal="justify" vertical="top" wrapText="1"/>
    </xf>
    <xf numFmtId="168" fontId="26" fillId="0" borderId="0" xfId="0" applyNumberFormat="1" applyFont="1" applyAlignment="1">
      <alignment horizontal="right" vertical="top" wrapText="1"/>
    </xf>
    <xf numFmtId="4" fontId="9" fillId="0" borderId="0" xfId="0" applyNumberFormat="1" applyFont="1" applyAlignment="1">
      <alignment horizontal="right"/>
    </xf>
    <xf numFmtId="0" fontId="26" fillId="0" borderId="0" xfId="0" applyFont="1" applyAlignment="1">
      <alignment horizontal="left" vertical="top" wrapText="1"/>
    </xf>
    <xf numFmtId="0" fontId="26" fillId="0" borderId="0" xfId="198" applyFont="1" applyAlignment="1">
      <alignment horizontal="left" vertical="top" wrapText="1"/>
    </xf>
    <xf numFmtId="0" fontId="26" fillId="0" borderId="0" xfId="185" applyFont="1" applyAlignment="1">
      <alignment vertical="center" wrapText="1"/>
    </xf>
    <xf numFmtId="4" fontId="26" fillId="0" borderId="0" xfId="185" applyNumberFormat="1" applyFont="1" applyAlignment="1">
      <alignment vertical="center" wrapText="1"/>
    </xf>
    <xf numFmtId="4" fontId="26" fillId="0" borderId="0" xfId="185" applyNumberFormat="1" applyFont="1" applyAlignment="1">
      <alignment horizontal="justify" vertical="top" wrapText="1"/>
    </xf>
    <xf numFmtId="0" fontId="26" fillId="0" borderId="0" xfId="185" applyFont="1" applyAlignment="1">
      <alignment horizontal="justify" vertical="top" wrapText="1"/>
    </xf>
    <xf numFmtId="4" fontId="26" fillId="0" borderId="0" xfId="185" applyNumberFormat="1" applyFont="1" applyAlignment="1">
      <alignment horizontal="center" vertical="center" wrapText="1"/>
    </xf>
    <xf numFmtId="0" fontId="26" fillId="0" borderId="0" xfId="185" applyFont="1" applyAlignment="1">
      <alignment horizontal="center" vertical="center" wrapText="1"/>
    </xf>
    <xf numFmtId="4" fontId="26" fillId="0" borderId="0" xfId="185" applyNumberFormat="1" applyFont="1" applyAlignment="1">
      <alignment horizontal="center" wrapText="1"/>
    </xf>
    <xf numFmtId="0" fontId="9" fillId="0" borderId="0" xfId="187" applyFont="1" applyAlignment="1">
      <alignment horizontal="left"/>
    </xf>
    <xf numFmtId="0" fontId="9" fillId="0" borderId="0" xfId="187" applyFont="1"/>
    <xf numFmtId="0" fontId="9" fillId="0" borderId="0" xfId="187" applyFont="1" applyAlignment="1">
      <alignment horizontal="left" wrapText="1" indent="2"/>
    </xf>
    <xf numFmtId="4" fontId="9" fillId="0" borderId="0" xfId="187" applyNumberFormat="1" applyFont="1" applyAlignment="1">
      <alignment vertical="top" wrapText="1"/>
    </xf>
    <xf numFmtId="0" fontId="9" fillId="0" borderId="0" xfId="187" applyFont="1" applyAlignment="1">
      <alignment vertical="top" wrapText="1"/>
    </xf>
    <xf numFmtId="167" fontId="9" fillId="0" borderId="0" xfId="157" quotePrefix="1" applyFont="1" applyAlignment="1">
      <alignment horizontal="left" vertical="top" wrapText="1"/>
    </xf>
    <xf numFmtId="0" fontId="9" fillId="0" borderId="0" xfId="0" applyFont="1" applyAlignment="1">
      <alignment horizontal="right" wrapText="1"/>
    </xf>
    <xf numFmtId="0" fontId="94" fillId="0" borderId="0" xfId="0" applyFont="1" applyAlignment="1"/>
    <xf numFmtId="4" fontId="9" fillId="0" borderId="0" xfId="0" quotePrefix="1" applyNumberFormat="1" applyFont="1" applyAlignment="1">
      <alignment horizontal="justify" vertical="top" wrapText="1"/>
    </xf>
    <xf numFmtId="0" fontId="9" fillId="0" borderId="0" xfId="0" applyFont="1" applyAlignment="1">
      <alignment horizontal="justify"/>
    </xf>
    <xf numFmtId="0" fontId="26" fillId="0" borderId="16" xfId="0" applyFont="1" applyBorder="1" applyAlignment="1">
      <alignment horizontal="justify" vertical="top" wrapText="1"/>
    </xf>
    <xf numFmtId="0" fontId="26" fillId="0" borderId="0" xfId="0" applyFont="1" applyBorder="1" applyAlignment="1">
      <alignment horizontal="justify" vertical="top" wrapText="1"/>
    </xf>
    <xf numFmtId="4" fontId="26" fillId="0" borderId="0" xfId="0" applyNumberFormat="1" applyFont="1" applyBorder="1" applyAlignment="1">
      <alignment horizontal="right" vertical="top" wrapText="1"/>
    </xf>
    <xf numFmtId="0" fontId="9" fillId="0" borderId="0" xfId="0" applyFont="1" applyBorder="1" applyAlignment="1">
      <alignment horizontal="justify" vertical="top" wrapText="1"/>
    </xf>
    <xf numFmtId="0" fontId="9" fillId="0" borderId="0" xfId="0" applyFont="1" applyFill="1" applyAlignment="1">
      <alignment horizontal="justify" vertical="top" wrapText="1"/>
    </xf>
    <xf numFmtId="4" fontId="9" fillId="0" borderId="0" xfId="0" applyNumberFormat="1" applyFont="1" applyFill="1" applyAlignment="1">
      <alignment horizontal="justify" vertical="top" wrapText="1"/>
    </xf>
    <xf numFmtId="4" fontId="9" fillId="0" borderId="0" xfId="0" applyNumberFormat="1" applyFont="1" applyAlignment="1">
      <alignment horizontal="center" wrapText="1"/>
    </xf>
    <xf numFmtId="0" fontId="9" fillId="0" borderId="0" xfId="198" applyFont="1" applyFill="1" applyAlignment="1">
      <alignment horizontal="justify" vertical="top" wrapText="1"/>
    </xf>
    <xf numFmtId="0" fontId="26" fillId="0" borderId="0" xfId="198" applyFont="1" applyAlignment="1">
      <alignment horizontal="justify" vertical="top" wrapText="1"/>
    </xf>
    <xf numFmtId="0" fontId="9" fillId="0" borderId="0" xfId="198" applyFont="1" applyFill="1" applyAlignment="1">
      <alignment horizontal="left" vertical="top" wrapText="1"/>
    </xf>
    <xf numFmtId="0" fontId="26" fillId="0" borderId="0" xfId="198" quotePrefix="1" applyFont="1" applyAlignment="1">
      <alignment horizontal="justify" vertical="top" wrapText="1"/>
    </xf>
    <xf numFmtId="4" fontId="9" fillId="0" borderId="16" xfId="0" applyNumberFormat="1" applyFont="1" applyFill="1" applyBorder="1" applyAlignment="1">
      <alignment horizontal="right" vertical="justify" wrapText="1"/>
    </xf>
    <xf numFmtId="0" fontId="9" fillId="0" borderId="0" xfId="0" applyFont="1" applyAlignment="1">
      <alignment horizontal="justify" vertical="top" wrapText="1"/>
    </xf>
    <xf numFmtId="0" fontId="9" fillId="0" borderId="0" xfId="187" applyFont="1" applyAlignment="1">
      <alignment horizontal="left" vertical="top" wrapText="1"/>
    </xf>
    <xf numFmtId="4" fontId="9" fillId="0" borderId="0" xfId="159" applyNumberFormat="1" applyFont="1" applyAlignment="1">
      <alignment horizontal="right" vertical="top" shrinkToFit="1"/>
    </xf>
    <xf numFmtId="4" fontId="9" fillId="0" borderId="0" xfId="159" applyNumberFormat="1" applyFont="1" applyAlignment="1" applyProtection="1">
      <alignment horizontal="right" vertical="top" shrinkToFit="1"/>
      <protection locked="0"/>
    </xf>
    <xf numFmtId="0" fontId="9" fillId="0" borderId="0" xfId="162" applyFont="1"/>
    <xf numFmtId="0" fontId="9" fillId="0" borderId="0" xfId="159" applyFont="1" applyAlignment="1">
      <alignment horizontal="justify" vertical="top"/>
    </xf>
    <xf numFmtId="0" fontId="9" fillId="0" borderId="0" xfId="162" applyFont="1" applyBorder="1"/>
    <xf numFmtId="0" fontId="9" fillId="0" borderId="0" xfId="159" applyFont="1"/>
    <xf numFmtId="0" fontId="9" fillId="0" borderId="0" xfId="159" applyFont="1" applyAlignment="1">
      <alignment horizontal="left" vertical="top" wrapText="1"/>
    </xf>
    <xf numFmtId="0" fontId="46" fillId="27" borderId="15" xfId="0" applyFont="1" applyFill="1" applyBorder="1" applyAlignment="1">
      <alignment vertical="justify" wrapText="1"/>
    </xf>
    <xf numFmtId="0" fontId="46" fillId="27" borderId="0" xfId="0" applyFont="1" applyFill="1" applyAlignment="1">
      <alignment vertical="justify" wrapText="1"/>
    </xf>
    <xf numFmtId="0" fontId="26" fillId="27" borderId="16" xfId="0" applyFont="1" applyFill="1" applyBorder="1" applyAlignment="1">
      <alignment vertical="justify" wrapText="1"/>
    </xf>
    <xf numFmtId="0" fontId="26" fillId="27" borderId="0" xfId="0" applyFont="1" applyFill="1" applyAlignment="1">
      <alignment vertical="justify" wrapText="1"/>
    </xf>
    <xf numFmtId="0" fontId="26" fillId="27" borderId="17" xfId="0" applyFont="1" applyFill="1" applyBorder="1" applyAlignment="1">
      <alignment vertical="justify" wrapText="1"/>
    </xf>
    <xf numFmtId="0" fontId="9" fillId="0" borderId="0" xfId="162" applyFont="1" applyAlignment="1">
      <alignment horizontal="justify" vertical="top" wrapText="1"/>
    </xf>
    <xf numFmtId="4" fontId="9" fillId="0" borderId="0" xfId="162" applyNumberFormat="1" applyFont="1" applyAlignment="1">
      <alignment horizontal="right" vertical="top" wrapText="1"/>
    </xf>
    <xf numFmtId="0" fontId="9" fillId="0" borderId="0" xfId="0" applyFont="1" applyAlignment="1">
      <alignment vertical="top"/>
    </xf>
    <xf numFmtId="0" fontId="9" fillId="0" borderId="0" xfId="0" applyFont="1" applyAlignment="1">
      <alignment vertical="top" wrapText="1"/>
    </xf>
    <xf numFmtId="180" fontId="9" fillId="0" borderId="0" xfId="269" applyNumberFormat="1" applyFont="1" applyAlignment="1">
      <alignment horizontal="right"/>
    </xf>
    <xf numFmtId="180" fontId="9" fillId="0" borderId="0" xfId="269" applyNumberFormat="1" applyFont="1"/>
    <xf numFmtId="0" fontId="9" fillId="0" borderId="0" xfId="0" applyFont="1" applyAlignment="1">
      <alignment horizontal="left" vertical="top"/>
    </xf>
    <xf numFmtId="181" fontId="9" fillId="0" borderId="0" xfId="269" applyNumberFormat="1" applyFont="1" applyAlignment="1">
      <alignment horizontal="right"/>
    </xf>
    <xf numFmtId="0" fontId="9" fillId="0" borderId="0" xfId="0" applyFont="1" applyAlignment="1">
      <alignment horizontal="left"/>
    </xf>
    <xf numFmtId="2" fontId="9" fillId="0" borderId="0" xfId="0" applyNumberFormat="1" applyFont="1" applyAlignment="1">
      <alignment horizontal="right"/>
    </xf>
    <xf numFmtId="4" fontId="9" fillId="0" borderId="0" xfId="0" applyNumberFormat="1" applyFont="1" applyAlignment="1"/>
    <xf numFmtId="0" fontId="9" fillId="0" borderId="0" xfId="0" applyFont="1" applyAlignment="1">
      <alignment wrapText="1"/>
    </xf>
    <xf numFmtId="0" fontId="9" fillId="0" borderId="0" xfId="0" applyFont="1" applyFill="1" applyBorder="1" applyAlignment="1"/>
    <xf numFmtId="0" fontId="95" fillId="0" borderId="0" xfId="0" applyFont="1" applyFill="1" applyBorder="1" applyAlignment="1">
      <alignment horizontal="left" vertical="justify"/>
    </xf>
    <xf numFmtId="49" fontId="26" fillId="0" borderId="23" xfId="159" applyNumberFormat="1" applyFont="1" applyFill="1" applyBorder="1" applyAlignment="1">
      <alignment horizontal="left" vertical="top"/>
    </xf>
    <xf numFmtId="49" fontId="26" fillId="0" borderId="14" xfId="159" applyNumberFormat="1" applyFont="1" applyFill="1" applyBorder="1" applyAlignment="1">
      <alignment horizontal="right" vertical="top"/>
    </xf>
    <xf numFmtId="2" fontId="26" fillId="0" borderId="13" xfId="0" applyNumberFormat="1" applyFont="1" applyBorder="1" applyAlignment="1">
      <alignment horizontal="right"/>
    </xf>
    <xf numFmtId="0" fontId="9" fillId="0" borderId="0" xfId="0" applyFont="1" applyBorder="1" applyAlignment="1">
      <alignment horizontal="justify" vertical="top"/>
    </xf>
    <xf numFmtId="1" fontId="26" fillId="0" borderId="0" xfId="0" applyNumberFormat="1" applyFont="1" applyAlignment="1">
      <alignment horizontal="center" vertical="top"/>
    </xf>
    <xf numFmtId="1" fontId="26" fillId="0" borderId="0" xfId="271" applyNumberFormat="1" applyFont="1" applyAlignment="1">
      <alignment horizontal="center" vertical="top"/>
    </xf>
    <xf numFmtId="0" fontId="26" fillId="0" borderId="0" xfId="272" applyFont="1" applyAlignment="1">
      <alignment vertical="top" wrapText="1"/>
    </xf>
    <xf numFmtId="0" fontId="26" fillId="0" borderId="0" xfId="274" applyFont="1" applyAlignment="1">
      <alignment horizontal="center" vertical="top"/>
    </xf>
    <xf numFmtId="0" fontId="26" fillId="0" borderId="14" xfId="274" applyFont="1" applyBorder="1" applyAlignment="1">
      <alignment horizontal="center" vertical="top"/>
    </xf>
    <xf numFmtId="0" fontId="26" fillId="0" borderId="23" xfId="274" applyFont="1" applyBorder="1" applyAlignment="1">
      <alignment horizontal="left" vertical="top" wrapText="1"/>
    </xf>
    <xf numFmtId="0" fontId="9" fillId="0" borderId="0" xfId="274" applyFont="1" applyAlignment="1">
      <alignment horizontal="left" vertical="top" wrapText="1"/>
    </xf>
    <xf numFmtId="4" fontId="9" fillId="0" borderId="0" xfId="0" applyNumberFormat="1" applyFont="1" applyAlignment="1">
      <alignment horizontal="left" vertical="top" wrapText="1"/>
    </xf>
    <xf numFmtId="0" fontId="26" fillId="0" borderId="0" xfId="272" applyFont="1" applyAlignment="1">
      <alignment horizontal="center" vertical="top"/>
    </xf>
    <xf numFmtId="0" fontId="75" fillId="0" borderId="0" xfId="0" applyFont="1" applyAlignment="1">
      <alignment horizontal="justify" vertical="top" wrapText="1"/>
    </xf>
    <xf numFmtId="0" fontId="26" fillId="0" borderId="0" xfId="0" applyFont="1" applyAlignment="1">
      <alignment horizontal="right" wrapText="1"/>
    </xf>
    <xf numFmtId="182" fontId="9" fillId="0" borderId="0" xfId="0" applyNumberFormat="1" applyFont="1" applyAlignment="1">
      <alignment horizontal="right" wrapText="1"/>
    </xf>
    <xf numFmtId="0" fontId="98" fillId="0" borderId="0" xfId="0" applyFont="1" applyAlignment="1">
      <alignment horizontal="right" wrapText="1"/>
    </xf>
    <xf numFmtId="0" fontId="98" fillId="0" borderId="0" xfId="0" applyFont="1" applyAlignment="1">
      <alignment horizontal="right" vertical="top" wrapText="1"/>
    </xf>
    <xf numFmtId="0" fontId="9" fillId="0" borderId="0" xfId="274" applyFont="1" applyAlignment="1">
      <alignment horizontal="right"/>
    </xf>
    <xf numFmtId="49" fontId="9" fillId="0" borderId="0" xfId="159" applyNumberFormat="1" applyAlignment="1">
      <alignment horizontal="left" vertical="top"/>
    </xf>
    <xf numFmtId="0" fontId="9" fillId="0" borderId="0" xfId="159" applyAlignment="1">
      <alignment horizontal="left" vertical="top"/>
    </xf>
    <xf numFmtId="0" fontId="9" fillId="0" borderId="0" xfId="187" applyFont="1" applyAlignment="1">
      <alignment horizontal="left" wrapText="1"/>
    </xf>
    <xf numFmtId="4" fontId="9" fillId="0" borderId="0" xfId="187" applyNumberFormat="1" applyFont="1" applyAlignment="1">
      <alignment horizontal="left" vertical="top" wrapText="1"/>
    </xf>
    <xf numFmtId="0" fontId="9" fillId="0" borderId="0" xfId="162" applyAlignment="1">
      <alignment horizontal="left"/>
    </xf>
    <xf numFmtId="4" fontId="9" fillId="0" borderId="0" xfId="159" applyNumberFormat="1" applyAlignment="1">
      <alignment horizontal="left" shrinkToFit="1"/>
    </xf>
    <xf numFmtId="4" fontId="9" fillId="0" borderId="0" xfId="187" applyNumberFormat="1" applyFont="1" applyAlignment="1">
      <alignment horizontal="left"/>
    </xf>
    <xf numFmtId="4" fontId="26" fillId="0" borderId="0" xfId="0" applyNumberFormat="1" applyFont="1" applyAlignment="1">
      <alignment horizontal="right" wrapText="1"/>
    </xf>
    <xf numFmtId="4" fontId="98" fillId="0" borderId="0" xfId="0" applyNumberFormat="1" applyFont="1" applyAlignment="1">
      <alignment horizontal="right" wrapText="1"/>
    </xf>
    <xf numFmtId="4" fontId="9" fillId="0" borderId="0" xfId="274" applyNumberFormat="1" applyFont="1" applyAlignment="1">
      <alignment horizontal="right"/>
    </xf>
    <xf numFmtId="4" fontId="26" fillId="0" borderId="18" xfId="0" applyNumberFormat="1" applyFont="1" applyBorder="1" applyAlignment="1">
      <alignment horizontal="right"/>
    </xf>
    <xf numFmtId="0" fontId="26" fillId="0" borderId="0" xfId="159" applyFont="1" applyAlignment="1">
      <alignment horizontal="justify" vertical="top" wrapText="1"/>
    </xf>
    <xf numFmtId="0" fontId="9" fillId="0" borderId="0" xfId="0" applyFont="1" applyAlignment="1">
      <alignment horizontal="justify" vertical="top" wrapText="1"/>
    </xf>
    <xf numFmtId="0" fontId="9" fillId="0" borderId="0" xfId="0" applyFont="1" applyAlignment="1"/>
    <xf numFmtId="49" fontId="26" fillId="0" borderId="13" xfId="159" applyNumberFormat="1" applyFont="1" applyFill="1" applyBorder="1" applyAlignment="1">
      <alignment horizontal="left" vertical="top"/>
    </xf>
    <xf numFmtId="0" fontId="9" fillId="0" borderId="0" xfId="0" applyFont="1" applyAlignment="1">
      <alignment horizontal="justify" vertical="justify" wrapText="1"/>
    </xf>
    <xf numFmtId="4" fontId="9" fillId="0" borderId="0" xfId="0" applyNumberFormat="1" applyFont="1" applyAlignment="1">
      <alignment horizontal="justify" vertical="justify" wrapText="1"/>
    </xf>
    <xf numFmtId="0" fontId="9" fillId="0" borderId="0" xfId="0" applyFont="1" applyFill="1" applyAlignment="1">
      <alignment horizontal="justify" vertical="justify" wrapText="1"/>
    </xf>
    <xf numFmtId="4" fontId="46" fillId="27" borderId="0" xfId="0" applyNumberFormat="1" applyFont="1" applyFill="1" applyAlignment="1">
      <alignment horizontal="justify" vertical="justify" wrapText="1"/>
    </xf>
    <xf numFmtId="4" fontId="46" fillId="27" borderId="17" xfId="0" applyNumberFormat="1" applyFont="1" applyFill="1" applyBorder="1" applyAlignment="1">
      <alignment horizontal="justify" vertical="justify" wrapText="1"/>
    </xf>
    <xf numFmtId="4" fontId="46" fillId="27" borderId="16" xfId="0" applyNumberFormat="1" applyFont="1" applyFill="1" applyBorder="1" applyAlignment="1">
      <alignment horizontal="justify" vertical="justify" wrapText="1"/>
    </xf>
    <xf numFmtId="168" fontId="9" fillId="0" borderId="0" xfId="0" applyNumberFormat="1" applyFont="1" applyAlignment="1">
      <alignment horizontal="right" vertical="top" wrapText="1"/>
    </xf>
    <xf numFmtId="168" fontId="26" fillId="0" borderId="0" xfId="0" applyNumberFormat="1" applyFont="1" applyBorder="1" applyAlignment="1">
      <alignment horizontal="right" vertical="top" wrapText="1"/>
    </xf>
    <xf numFmtId="0" fontId="16" fillId="0" borderId="0" xfId="0" applyFont="1" applyBorder="1" applyAlignment="1">
      <alignment horizontal="justify" vertical="top" wrapText="1"/>
    </xf>
    <xf numFmtId="0" fontId="16" fillId="0" borderId="0" xfId="0" applyFont="1" applyAlignment="1">
      <alignment horizontal="right" vertical="top" wrapText="1"/>
    </xf>
    <xf numFmtId="4" fontId="16" fillId="0" borderId="0" xfId="0" applyNumberFormat="1" applyFont="1" applyAlignment="1">
      <alignment horizontal="right" vertical="top" wrapText="1"/>
    </xf>
    <xf numFmtId="0" fontId="16" fillId="0" borderId="13" xfId="0" applyFont="1" applyBorder="1" applyAlignment="1">
      <alignment horizontal="right" vertical="top" wrapText="1"/>
    </xf>
    <xf numFmtId="4" fontId="16" fillId="0" borderId="13" xfId="0" applyNumberFormat="1" applyFont="1" applyBorder="1" applyAlignment="1">
      <alignment horizontal="right" vertical="top" wrapText="1"/>
    </xf>
    <xf numFmtId="4" fontId="16" fillId="0" borderId="26" xfId="0" applyNumberFormat="1" applyFont="1" applyBorder="1" applyAlignment="1">
      <alignment horizontal="right" vertical="top" wrapText="1"/>
    </xf>
    <xf numFmtId="0" fontId="9" fillId="0" borderId="0" xfId="159" applyFont="1" applyAlignment="1">
      <alignment horizontal="center" vertical="center" wrapText="1"/>
    </xf>
    <xf numFmtId="0" fontId="68" fillId="0" borderId="0" xfId="0" applyFont="1" applyAlignment="1">
      <alignment horizontal="left" wrapText="1"/>
    </xf>
    <xf numFmtId="4" fontId="68" fillId="0" borderId="0" xfId="0" applyNumberFormat="1" applyFont="1" applyAlignment="1">
      <alignment horizontal="left" wrapText="1"/>
    </xf>
    <xf numFmtId="49" fontId="26" fillId="0" borderId="19" xfId="0" applyNumberFormat="1" applyFont="1" applyBorder="1" applyAlignment="1">
      <alignment horizontal="center" vertical="center" wrapText="1"/>
    </xf>
    <xf numFmtId="0" fontId="26" fillId="0" borderId="19" xfId="0" applyFont="1" applyBorder="1" applyAlignment="1">
      <alignment horizontal="center" vertical="center" wrapText="1"/>
    </xf>
    <xf numFmtId="4" fontId="26" fillId="0" borderId="19" xfId="0" applyNumberFormat="1" applyFont="1" applyBorder="1" applyAlignment="1">
      <alignment horizontal="center" vertical="center" wrapText="1"/>
    </xf>
    <xf numFmtId="49" fontId="9" fillId="0" borderId="0" xfId="159" applyNumberFormat="1" applyFont="1" applyAlignment="1">
      <alignment horizontal="right" vertical="top" wrapText="1"/>
    </xf>
    <xf numFmtId="0" fontId="9" fillId="0" borderId="0" xfId="159" applyFont="1" applyAlignment="1">
      <alignment horizontal="justify" vertical="top" wrapText="1"/>
    </xf>
    <xf numFmtId="0" fontId="9" fillId="0" borderId="0" xfId="159" applyFont="1" applyFill="1" applyAlignment="1">
      <alignment horizontal="justify" vertical="top" wrapText="1"/>
    </xf>
    <xf numFmtId="0" fontId="9" fillId="0" borderId="0" xfId="159" quotePrefix="1" applyFont="1" applyAlignment="1">
      <alignment horizontal="justify" vertical="top" wrapText="1"/>
    </xf>
    <xf numFmtId="0" fontId="9" fillId="0" borderId="0" xfId="183" quotePrefix="1" applyFont="1" applyAlignment="1">
      <alignment horizontal="justify" vertical="top" wrapText="1"/>
    </xf>
    <xf numFmtId="0" fontId="9" fillId="0" borderId="0" xfId="183" quotePrefix="1" applyFont="1" applyFill="1" applyAlignment="1">
      <alignment horizontal="justify" vertical="top" wrapText="1"/>
    </xf>
    <xf numFmtId="49" fontId="9" fillId="0" borderId="0" xfId="162" applyNumberFormat="1" applyFont="1" applyAlignment="1">
      <alignment horizontal="right" vertical="top" wrapText="1"/>
    </xf>
    <xf numFmtId="173" fontId="9" fillId="0" borderId="0" xfId="162" applyNumberFormat="1" applyFont="1" applyAlignment="1">
      <alignment horizontal="right" vertical="top" wrapText="1"/>
    </xf>
    <xf numFmtId="0" fontId="9" fillId="0" borderId="0" xfId="162" applyFont="1" applyFill="1" applyAlignment="1">
      <alignment horizontal="justify" vertical="top" wrapText="1"/>
    </xf>
    <xf numFmtId="0" fontId="26" fillId="0" borderId="19" xfId="0" applyFont="1" applyBorder="1" applyAlignment="1">
      <alignment horizontal="justify" vertical="top" wrapText="1"/>
    </xf>
    <xf numFmtId="179" fontId="9" fillId="0" borderId="0" xfId="0" applyNumberFormat="1" applyFont="1" applyAlignment="1">
      <alignment horizontal="justify" vertical="top" wrapText="1"/>
    </xf>
    <xf numFmtId="0" fontId="9" fillId="0" borderId="0" xfId="0" applyFont="1" applyAlignment="1">
      <alignment horizontal="justify" vertical="top" wrapText="1"/>
    </xf>
    <xf numFmtId="0" fontId="9" fillId="0" borderId="0" xfId="187" applyFont="1" applyAlignment="1">
      <alignment horizontal="left" vertical="top" wrapText="1"/>
    </xf>
    <xf numFmtId="0" fontId="26" fillId="0" borderId="0" xfId="0" applyFont="1" applyAlignment="1">
      <alignment horizontal="justify" vertical="top" wrapText="1"/>
    </xf>
    <xf numFmtId="0" fontId="9" fillId="0" borderId="0" xfId="0" applyFont="1" applyAlignment="1">
      <alignment vertical="top" wrapText="1"/>
    </xf>
    <xf numFmtId="0" fontId="100" fillId="0" borderId="0" xfId="0" applyFont="1" applyAlignment="1">
      <alignment vertical="top" wrapText="1"/>
    </xf>
    <xf numFmtId="0" fontId="9" fillId="0" borderId="0" xfId="0" quotePrefix="1" applyFont="1" applyAlignment="1">
      <alignment horizontal="justify" vertical="top" wrapText="1"/>
    </xf>
    <xf numFmtId="4" fontId="9" fillId="0" borderId="0" xfId="0" applyNumberFormat="1" applyFont="1" applyAlignment="1">
      <alignment horizontal="justify" vertical="top" wrapText="1"/>
    </xf>
    <xf numFmtId="0" fontId="26" fillId="0" borderId="0" xfId="0" applyFont="1" applyAlignment="1">
      <alignment horizontal="left" vertical="top" wrapText="1"/>
    </xf>
    <xf numFmtId="0" fontId="104" fillId="0" borderId="0" xfId="183" quotePrefix="1" applyFont="1" applyAlignment="1">
      <alignment horizontal="justify" vertical="top" wrapText="1"/>
    </xf>
    <xf numFmtId="0" fontId="26" fillId="0" borderId="0" xfId="0" applyFont="1" applyBorder="1" applyAlignment="1">
      <alignment horizontal="left" vertical="top" wrapText="1"/>
    </xf>
    <xf numFmtId="0" fontId="26" fillId="0" borderId="0" xfId="0" applyFont="1" applyBorder="1" applyAlignment="1">
      <alignment horizontal="right" vertical="top" wrapText="1"/>
    </xf>
    <xf numFmtId="49" fontId="26"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4" fontId="26" fillId="0" borderId="0" xfId="0" applyNumberFormat="1" applyFont="1" applyBorder="1" applyAlignment="1">
      <alignment horizontal="center" vertical="center" wrapText="1"/>
    </xf>
    <xf numFmtId="0" fontId="26" fillId="0" borderId="0" xfId="162" applyFont="1" applyAlignment="1">
      <alignment horizontal="right" vertical="top" wrapText="1"/>
    </xf>
    <xf numFmtId="4" fontId="9" fillId="0" borderId="0" xfId="159" applyNumberFormat="1" applyFont="1" applyAlignment="1">
      <alignment horizontal="right" wrapText="1" shrinkToFit="1"/>
    </xf>
    <xf numFmtId="0" fontId="9" fillId="0" borderId="0" xfId="162" applyFont="1" applyAlignment="1">
      <alignment wrapText="1"/>
    </xf>
    <xf numFmtId="0" fontId="9" fillId="0" borderId="0" xfId="187" applyFont="1" applyAlignment="1">
      <alignment wrapText="1"/>
    </xf>
    <xf numFmtId="49" fontId="26" fillId="0" borderId="0" xfId="159" applyNumberFormat="1" applyFont="1" applyAlignment="1">
      <alignment horizontal="right" vertical="top" wrapText="1"/>
    </xf>
    <xf numFmtId="4" fontId="9" fillId="0" borderId="0" xfId="159" applyNumberFormat="1" applyFont="1" applyAlignment="1">
      <alignment horizontal="right" vertical="top" wrapText="1" shrinkToFit="1"/>
    </xf>
    <xf numFmtId="4" fontId="9" fillId="0" borderId="0" xfId="159" applyNumberFormat="1" applyFont="1" applyAlignment="1" applyProtection="1">
      <alignment horizontal="right" vertical="top" wrapText="1" shrinkToFit="1"/>
      <protection locked="0"/>
    </xf>
    <xf numFmtId="0" fontId="26" fillId="0" borderId="0" xfId="0" applyFont="1" applyAlignment="1">
      <alignment wrapText="1"/>
    </xf>
    <xf numFmtId="4" fontId="9" fillId="0" borderId="0" xfId="0" applyNumberFormat="1" applyFont="1" applyAlignment="1">
      <alignment wrapText="1"/>
    </xf>
    <xf numFmtId="0" fontId="26" fillId="0" borderId="0" xfId="0" applyFont="1" applyAlignment="1">
      <alignment horizontal="justify" wrapText="1"/>
    </xf>
    <xf numFmtId="0" fontId="26" fillId="0" borderId="0" xfId="0" applyFont="1" applyAlignment="1">
      <alignment horizontal="center" vertical="top" wrapText="1"/>
    </xf>
    <xf numFmtId="4" fontId="26" fillId="0" borderId="0" xfId="0" applyNumberFormat="1" applyFont="1" applyAlignment="1">
      <alignment horizontal="center" vertical="top" wrapText="1"/>
    </xf>
    <xf numFmtId="0" fontId="9" fillId="0" borderId="0" xfId="0" applyFont="1" applyAlignment="1">
      <alignment horizontal="justify" wrapText="1"/>
    </xf>
    <xf numFmtId="0" fontId="9" fillId="0" borderId="0" xfId="0" applyFont="1" applyAlignment="1">
      <alignment horizontal="left" wrapText="1"/>
    </xf>
    <xf numFmtId="0" fontId="68" fillId="0" borderId="0" xfId="0" applyFont="1" applyAlignment="1">
      <alignment wrapText="1"/>
    </xf>
    <xf numFmtId="49" fontId="26" fillId="0" borderId="14" xfId="0" applyNumberFormat="1" applyFont="1" applyBorder="1" applyAlignment="1">
      <alignment horizontal="right" vertical="top" wrapText="1"/>
    </xf>
    <xf numFmtId="4" fontId="9" fillId="0" borderId="0" xfId="94" applyNumberFormat="1" applyFont="1" applyAlignment="1">
      <alignment horizontal="right" wrapText="1" shrinkToFit="1"/>
    </xf>
    <xf numFmtId="4" fontId="9" fillId="0" borderId="13" xfId="0" applyNumberFormat="1" applyFont="1" applyBorder="1" applyAlignment="1">
      <alignment horizontal="right" vertical="top" wrapText="1"/>
    </xf>
    <xf numFmtId="4" fontId="9" fillId="0" borderId="13" xfId="159" applyNumberFormat="1" applyFont="1" applyBorder="1" applyAlignment="1">
      <alignment horizontal="right" wrapText="1" shrinkToFit="1"/>
    </xf>
    <xf numFmtId="49" fontId="26" fillId="0" borderId="0" xfId="0" applyNumberFormat="1" applyFont="1" applyBorder="1" applyAlignment="1">
      <alignment horizontal="right" vertical="top" wrapText="1"/>
    </xf>
    <xf numFmtId="4" fontId="9" fillId="0" borderId="0" xfId="0" applyNumberFormat="1" applyFont="1" applyBorder="1" applyAlignment="1">
      <alignment horizontal="right" vertical="top" wrapText="1"/>
    </xf>
    <xf numFmtId="4" fontId="9" fillId="0" borderId="0" xfId="159" applyNumberFormat="1" applyFont="1" applyBorder="1" applyAlignment="1">
      <alignment horizontal="right" wrapText="1" shrinkToFit="1"/>
    </xf>
    <xf numFmtId="0" fontId="9" fillId="0" borderId="14" xfId="0" applyFont="1" applyBorder="1" applyAlignment="1">
      <alignment horizontal="right" wrapText="1"/>
    </xf>
    <xf numFmtId="4" fontId="9" fillId="0" borderId="13" xfId="0" applyNumberFormat="1" applyFont="1" applyBorder="1" applyAlignment="1">
      <alignment horizontal="right" wrapText="1"/>
    </xf>
    <xf numFmtId="0" fontId="9" fillId="0" borderId="0" xfId="0" applyFont="1" applyBorder="1" applyAlignment="1">
      <alignment horizontal="right" wrapText="1"/>
    </xf>
    <xf numFmtId="4" fontId="9" fillId="0" borderId="0" xfId="0" applyNumberFormat="1" applyFont="1" applyBorder="1" applyAlignment="1">
      <alignment horizontal="right" wrapText="1"/>
    </xf>
    <xf numFmtId="4" fontId="9" fillId="0" borderId="0" xfId="198" applyNumberFormat="1" applyFont="1" applyAlignment="1">
      <alignment horizontal="right" wrapText="1"/>
    </xf>
    <xf numFmtId="49" fontId="9" fillId="0" borderId="0" xfId="198" applyNumberFormat="1" applyFont="1" applyAlignment="1">
      <alignment horizontal="right" vertical="top" wrapText="1"/>
    </xf>
    <xf numFmtId="4" fontId="16" fillId="0" borderId="0" xfId="0" applyNumberFormat="1" applyFont="1" applyAlignment="1">
      <alignment horizontal="right" wrapText="1" shrinkToFit="1"/>
    </xf>
    <xf numFmtId="4" fontId="16" fillId="0" borderId="0" xfId="98" applyNumberFormat="1" applyFont="1" applyAlignment="1">
      <alignment horizontal="right" wrapText="1" shrinkToFit="1"/>
    </xf>
    <xf numFmtId="49" fontId="9" fillId="0" borderId="14" xfId="0" applyNumberFormat="1" applyFont="1" applyBorder="1" applyAlignment="1">
      <alignment horizontal="right" vertical="top" wrapText="1"/>
    </xf>
    <xf numFmtId="49" fontId="9" fillId="0" borderId="0" xfId="0" applyNumberFormat="1" applyFont="1" applyBorder="1" applyAlignment="1">
      <alignment horizontal="right" vertical="top" wrapText="1"/>
    </xf>
    <xf numFmtId="49" fontId="9" fillId="0" borderId="0" xfId="159" applyNumberFormat="1" applyFont="1" applyAlignment="1">
      <alignment vertical="top" wrapText="1"/>
    </xf>
    <xf numFmtId="0" fontId="46" fillId="27" borderId="0" xfId="0" applyFont="1" applyFill="1" applyAlignment="1">
      <alignment horizontal="left" wrapText="1"/>
    </xf>
    <xf numFmtId="4" fontId="9" fillId="0" borderId="0" xfId="0" applyNumberFormat="1" applyFont="1" applyAlignment="1">
      <alignment horizontal="center" vertical="top" wrapText="1"/>
    </xf>
    <xf numFmtId="0" fontId="9" fillId="0" borderId="0" xfId="0" applyFont="1" applyAlignment="1">
      <alignment horizontal="center" wrapText="1"/>
    </xf>
    <xf numFmtId="0" fontId="9" fillId="0" borderId="0" xfId="0" applyFont="1" applyAlignment="1">
      <alignment horizontal="center" vertical="top" wrapText="1"/>
    </xf>
    <xf numFmtId="0" fontId="16" fillId="0" borderId="0" xfId="184" applyFont="1" applyFill="1" applyAlignment="1">
      <alignment wrapText="1"/>
    </xf>
    <xf numFmtId="0" fontId="9" fillId="0" borderId="0" xfId="0" applyFont="1" applyFill="1" applyAlignment="1">
      <alignment horizontal="center" wrapText="1"/>
    </xf>
    <xf numFmtId="0" fontId="9" fillId="0" borderId="0" xfId="0" applyFont="1" applyFill="1" applyAlignment="1">
      <alignment horizontal="center" vertical="top" wrapText="1"/>
    </xf>
    <xf numFmtId="0" fontId="9" fillId="0" borderId="0" xfId="184" applyFont="1" applyAlignment="1">
      <alignment wrapText="1"/>
    </xf>
    <xf numFmtId="0" fontId="16" fillId="0" borderId="0" xfId="184" applyFont="1" applyAlignment="1">
      <alignment wrapText="1"/>
    </xf>
    <xf numFmtId="0" fontId="9" fillId="0" borderId="0" xfId="0" applyFont="1" applyAlignment="1">
      <alignment horizontal="justify" vertical="top" wrapText="1"/>
    </xf>
    <xf numFmtId="0" fontId="26" fillId="0" borderId="19" xfId="159" applyFont="1" applyBorder="1" applyAlignment="1">
      <alignment horizontal="justify" vertical="top" wrapText="1"/>
    </xf>
    <xf numFmtId="0" fontId="26" fillId="0" borderId="19" xfId="0" applyFont="1" applyBorder="1" applyAlignment="1">
      <alignment wrapText="1"/>
    </xf>
    <xf numFmtId="0" fontId="26" fillId="0" borderId="14" xfId="0" applyFont="1" applyBorder="1" applyAlignment="1">
      <alignment horizontal="justify" vertical="top" wrapText="1"/>
    </xf>
    <xf numFmtId="4" fontId="26" fillId="0" borderId="18" xfId="0" applyNumberFormat="1" applyFont="1" applyBorder="1" applyAlignment="1"/>
    <xf numFmtId="0" fontId="46" fillId="0" borderId="14" xfId="0" applyFont="1" applyBorder="1" applyAlignment="1">
      <alignment horizontal="center" vertical="top"/>
    </xf>
    <xf numFmtId="4" fontId="46" fillId="27" borderId="13" xfId="0" applyNumberFormat="1" applyFont="1" applyFill="1" applyBorder="1">
      <alignment horizontal="justify" vertical="justify" wrapText="1"/>
    </xf>
    <xf numFmtId="0" fontId="9" fillId="0" borderId="13" xfId="0" applyFont="1" applyBorder="1" applyAlignment="1">
      <alignment horizontal="right" wrapText="1"/>
    </xf>
    <xf numFmtId="182" fontId="9" fillId="0" borderId="13" xfId="0" applyNumberFormat="1" applyFont="1" applyBorder="1" applyAlignment="1">
      <alignment horizontal="right" wrapText="1"/>
    </xf>
    <xf numFmtId="0" fontId="88" fillId="0" borderId="25" xfId="0" applyFont="1" applyBorder="1" applyAlignment="1">
      <alignment horizontal="right" vertical="center"/>
    </xf>
    <xf numFmtId="0" fontId="8" fillId="0" borderId="25" xfId="0" applyFont="1" applyBorder="1" applyAlignment="1">
      <alignment horizontal="right" vertical="center"/>
    </xf>
    <xf numFmtId="0" fontId="18" fillId="0" borderId="20" xfId="0" applyFont="1" applyBorder="1" applyAlignment="1">
      <alignment horizontal="left" vertical="center"/>
    </xf>
    <xf numFmtId="0" fontId="8" fillId="0" borderId="20" xfId="0" applyFont="1" applyBorder="1" applyAlignment="1">
      <alignment horizontal="left" vertical="center"/>
    </xf>
    <xf numFmtId="0" fontId="83" fillId="0" borderId="0" xfId="0" applyFont="1" applyAlignment="1">
      <alignment horizontal="left" vertical="center"/>
    </xf>
    <xf numFmtId="0" fontId="83" fillId="0" borderId="20" xfId="0" applyFont="1" applyBorder="1" applyAlignment="1">
      <alignment horizontal="left" vertical="center"/>
    </xf>
    <xf numFmtId="0" fontId="84"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left" vertical="center"/>
    </xf>
    <xf numFmtId="0" fontId="8" fillId="0" borderId="0" xfId="0" applyFont="1" applyAlignment="1">
      <alignment horizontal="left" vertical="center"/>
    </xf>
    <xf numFmtId="0" fontId="18" fillId="0" borderId="0" xfId="0" applyFont="1" applyAlignment="1">
      <alignment horizontal="left" vertical="center" wrapText="1"/>
    </xf>
    <xf numFmtId="0" fontId="8" fillId="0" borderId="0" xfId="0" applyFont="1" applyAlignment="1">
      <alignment horizontal="left" vertical="center" wrapText="1"/>
    </xf>
    <xf numFmtId="0" fontId="89" fillId="0" borderId="20" xfId="0" applyFont="1" applyBorder="1" applyAlignment="1">
      <alignment horizontal="center" vertical="center"/>
    </xf>
    <xf numFmtId="0" fontId="8" fillId="0" borderId="20" xfId="0" applyFont="1" applyBorder="1" applyAlignment="1">
      <alignment horizontal="center" vertical="center"/>
    </xf>
    <xf numFmtId="0" fontId="88" fillId="0" borderId="24" xfId="0" applyFont="1" applyBorder="1" applyAlignment="1">
      <alignment horizontal="right" vertical="center"/>
    </xf>
    <xf numFmtId="0" fontId="8" fillId="0" borderId="24" xfId="0" applyFont="1" applyBorder="1" applyAlignment="1">
      <alignment horizontal="right" vertical="center"/>
    </xf>
    <xf numFmtId="0" fontId="89" fillId="0" borderId="0" xfId="0" applyFont="1" applyAlignment="1">
      <alignment horizontal="center" vertical="center"/>
    </xf>
    <xf numFmtId="0" fontId="89" fillId="0" borderId="0" xfId="0"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justify" vertical="top" wrapText="1"/>
    </xf>
    <xf numFmtId="0" fontId="100" fillId="0" borderId="0" xfId="0" applyFont="1" applyAlignment="1">
      <alignment horizontal="justify" vertical="top" wrapText="1"/>
    </xf>
    <xf numFmtId="0" fontId="26" fillId="0" borderId="0" xfId="0" applyFont="1" applyAlignment="1">
      <alignment wrapText="1"/>
    </xf>
    <xf numFmtId="0" fontId="100" fillId="0" borderId="0" xfId="0" applyFont="1" applyAlignment="1">
      <alignment wrapText="1"/>
    </xf>
    <xf numFmtId="0" fontId="26" fillId="0" borderId="0" xfId="0" applyFont="1" applyAlignment="1">
      <alignment horizontal="justify" vertical="top" wrapText="1"/>
    </xf>
    <xf numFmtId="0" fontId="101" fillId="0" borderId="0" xfId="0" applyFont="1" applyAlignment="1">
      <alignment horizontal="justify" vertical="top" wrapText="1"/>
    </xf>
    <xf numFmtId="49" fontId="26" fillId="29" borderId="21" xfId="159" applyNumberFormat="1" applyFont="1" applyFill="1" applyBorder="1" applyAlignment="1">
      <alignment horizontal="center" vertical="top" wrapText="1"/>
    </xf>
    <xf numFmtId="0" fontId="26" fillId="29" borderId="25" xfId="0" applyFont="1" applyFill="1" applyBorder="1" applyAlignment="1">
      <alignment horizontal="center" vertical="justify" wrapText="1"/>
    </xf>
    <xf numFmtId="0" fontId="26" fillId="29" borderId="22" xfId="0" applyFont="1" applyFill="1" applyBorder="1" applyAlignment="1">
      <alignment horizontal="center" vertical="justify" wrapText="1"/>
    </xf>
    <xf numFmtId="0" fontId="9" fillId="0" borderId="0" xfId="187" applyFont="1" applyAlignment="1">
      <alignment horizontal="left" vertical="top" wrapText="1"/>
    </xf>
    <xf numFmtId="0" fontId="9" fillId="0" borderId="16" xfId="0" applyFont="1" applyBorder="1" applyAlignment="1">
      <alignment wrapText="1"/>
    </xf>
    <xf numFmtId="0" fontId="100" fillId="0" borderId="16" xfId="0" applyFont="1" applyBorder="1" applyAlignment="1">
      <alignment wrapText="1"/>
    </xf>
    <xf numFmtId="0" fontId="26" fillId="0" borderId="14" xfId="0" applyFont="1" applyBorder="1" applyAlignment="1">
      <alignment horizontal="justify" vertical="center" wrapText="1"/>
    </xf>
    <xf numFmtId="0" fontId="26" fillId="0" borderId="13" xfId="0" applyFont="1" applyBorder="1" applyAlignment="1">
      <alignment horizontal="justify" vertical="center" wrapText="1"/>
    </xf>
    <xf numFmtId="0" fontId="26" fillId="0" borderId="23" xfId="0" applyFont="1" applyBorder="1" applyAlignment="1">
      <alignment horizontal="justify" vertical="center" wrapText="1"/>
    </xf>
    <xf numFmtId="0" fontId="26" fillId="29" borderId="14" xfId="0" applyFont="1" applyFill="1" applyBorder="1" applyAlignment="1">
      <alignment horizontal="center" vertical="center" wrapText="1"/>
    </xf>
    <xf numFmtId="0" fontId="26" fillId="29" borderId="13" xfId="0" applyFont="1" applyFill="1" applyBorder="1" applyAlignment="1">
      <alignment horizontal="center" vertical="center" wrapText="1"/>
    </xf>
    <xf numFmtId="0" fontId="26" fillId="29" borderId="23" xfId="0" applyFont="1" applyFill="1" applyBorder="1" applyAlignment="1">
      <alignment horizontal="center" vertical="center" wrapText="1"/>
    </xf>
    <xf numFmtId="0" fontId="9" fillId="0" borderId="0" xfId="0" applyFont="1" applyAlignment="1" applyProtection="1">
      <alignment horizontal="justify" vertical="top" wrapText="1"/>
      <protection locked="0"/>
    </xf>
    <xf numFmtId="0" fontId="9" fillId="0" borderId="0" xfId="0" applyFont="1" applyAlignment="1">
      <alignment vertical="top" wrapText="1"/>
    </xf>
    <xf numFmtId="0" fontId="100" fillId="0" borderId="0" xfId="0" applyFont="1" applyAlignment="1">
      <alignment vertical="top" wrapText="1"/>
    </xf>
    <xf numFmtId="0" fontId="26" fillId="29" borderId="14" xfId="0" applyFont="1" applyFill="1" applyBorder="1" applyAlignment="1">
      <alignment horizontal="center" vertical="top" wrapText="1"/>
    </xf>
    <xf numFmtId="0" fontId="26" fillId="29" borderId="13" xfId="0" applyFont="1" applyFill="1" applyBorder="1" applyAlignment="1">
      <alignment horizontal="center" vertical="top" wrapText="1"/>
    </xf>
    <xf numFmtId="0" fontId="26" fillId="29" borderId="23" xfId="0" applyFont="1" applyFill="1" applyBorder="1" applyAlignment="1">
      <alignment horizontal="center" vertical="top" wrapText="1"/>
    </xf>
    <xf numFmtId="0" fontId="103"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vertical="top" wrapText="1"/>
    </xf>
    <xf numFmtId="0" fontId="9" fillId="0" borderId="0" xfId="0" quotePrefix="1" applyFont="1" applyAlignment="1">
      <alignment horizontal="justify" vertical="top" wrapText="1"/>
    </xf>
    <xf numFmtId="4" fontId="9" fillId="0" borderId="0" xfId="0" applyNumberFormat="1" applyFont="1" applyAlignment="1">
      <alignment horizontal="justify" vertical="top" wrapText="1"/>
    </xf>
    <xf numFmtId="2" fontId="9" fillId="0" borderId="0" xfId="0" applyNumberFormat="1" applyFont="1" applyAlignment="1" applyProtection="1">
      <alignment horizontal="justify" vertical="top" wrapText="1" shrinkToFit="1"/>
      <protection locked="0"/>
    </xf>
    <xf numFmtId="2" fontId="9" fillId="0" borderId="0" xfId="0" applyNumberFormat="1" applyFont="1" applyAlignment="1" applyProtection="1">
      <alignment vertical="top" wrapText="1" shrinkToFit="1"/>
      <protection locked="0"/>
    </xf>
    <xf numFmtId="0" fontId="9" fillId="0" borderId="0" xfId="0" applyFont="1" applyAlignment="1">
      <alignment horizontal="justify" vertical="top" wrapText="1" shrinkToFit="1"/>
    </xf>
    <xf numFmtId="0" fontId="46" fillId="27" borderId="15" xfId="0" applyFont="1" applyFill="1" applyBorder="1" applyAlignment="1">
      <alignment horizontal="left" vertical="top" wrapText="1"/>
    </xf>
    <xf numFmtId="0" fontId="9" fillId="0" borderId="0" xfId="159" applyFont="1" applyAlignment="1">
      <alignment horizontal="justify" vertical="top" wrapText="1"/>
    </xf>
    <xf numFmtId="0" fontId="9" fillId="0" borderId="0" xfId="159" applyFont="1" applyAlignment="1">
      <alignment vertical="top" wrapText="1"/>
    </xf>
    <xf numFmtId="49" fontId="87" fillId="29" borderId="21" xfId="159" applyNumberFormat="1" applyFont="1" applyFill="1" applyBorder="1" applyAlignment="1">
      <alignment horizontal="center" vertical="top"/>
    </xf>
    <xf numFmtId="0" fontId="96" fillId="29" borderId="25" xfId="0" applyFont="1" applyFill="1" applyBorder="1" applyAlignment="1">
      <alignment horizontal="center" vertical="justify"/>
    </xf>
    <xf numFmtId="0" fontId="96" fillId="29" borderId="22" xfId="0" applyFont="1" applyFill="1" applyBorder="1" applyAlignment="1">
      <alignment horizontal="center" vertical="justify"/>
    </xf>
    <xf numFmtId="0" fontId="26" fillId="0" borderId="0" xfId="159" applyFont="1" applyAlignment="1">
      <alignment horizontal="justify" wrapText="1"/>
    </xf>
    <xf numFmtId="0" fontId="9" fillId="0" borderId="0" xfId="159" applyFont="1" applyAlignment="1">
      <alignment wrapText="1"/>
    </xf>
    <xf numFmtId="0" fontId="26" fillId="0" borderId="0" xfId="0" applyFont="1" applyAlignment="1">
      <alignment horizontal="left" vertical="top" wrapText="1"/>
    </xf>
  </cellXfs>
  <cellStyles count="276">
    <cellStyle name="_Procjena opremanja Busevec - Lekenik" xfId="1"/>
    <cellStyle name="20% - Accent1 2" xfId="2"/>
    <cellStyle name="20% - Accent1 2 2" xfId="3"/>
    <cellStyle name="20% - Accent1 2_11.9.2014._prometnice_GP VINJANI GORNJI_TENDER TROŠKOVNIK_REV 0" xfId="4"/>
    <cellStyle name="20% - Accent2 2" xfId="5"/>
    <cellStyle name="20% - Accent2 2 2" xfId="6"/>
    <cellStyle name="20% - Accent2 2_11.9.2014._prometnice_GP VINJANI GORNJI_TENDER TROŠKOVNIK_REV 0" xfId="7"/>
    <cellStyle name="20% - Accent3 2" xfId="8"/>
    <cellStyle name="20% - Accent3 2 2" xfId="9"/>
    <cellStyle name="20% - Accent3 2_11.9.2014._prometnice_GP VINJANI GORNJI_TENDER TROŠKOVNIK_REV 0" xfId="10"/>
    <cellStyle name="20% - Accent4 2" xfId="11"/>
    <cellStyle name="20% - Accent4 2 2" xfId="12"/>
    <cellStyle name="20% - Accent4 2_11.9.2014._prometnice_GP VINJANI GORNJI_TENDER TROŠKOVNIK_REV 0" xfId="13"/>
    <cellStyle name="20% - Accent5 2" xfId="14"/>
    <cellStyle name="20% - Accent5 2 2" xfId="15"/>
    <cellStyle name="20% - Accent5 2_11.9.2014._prometnice_GP VINJANI GORNJI_TENDER TROŠKOVNIK_REV 0" xfId="16"/>
    <cellStyle name="20% - Accent6 2" xfId="17"/>
    <cellStyle name="20% - Accent6 2 2" xfId="18"/>
    <cellStyle name="20% - Accent6 2_11.9.2014._prometnice_GP VINJANI GORNJI_TENDER TROŠKOVNIK_REV 0" xfId="19"/>
    <cellStyle name="20% - Isticanje1" xfId="20"/>
    <cellStyle name="20% - Isticanje2" xfId="21"/>
    <cellStyle name="20% - Isticanje3" xfId="22"/>
    <cellStyle name="20% - Isticanje4" xfId="23"/>
    <cellStyle name="20% - Isticanje5" xfId="24"/>
    <cellStyle name="20% - Isticanje6" xfId="25"/>
    <cellStyle name="40% - Accent1 2" xfId="26"/>
    <cellStyle name="40% - Accent1 2 2" xfId="27"/>
    <cellStyle name="40% - Accent1 2_11.9.2014._prometnice_GP VINJANI GORNJI_TENDER TROŠKOVNIK_REV 0" xfId="28"/>
    <cellStyle name="40% - Accent2 2" xfId="29"/>
    <cellStyle name="40% - Accent2 2 2" xfId="30"/>
    <cellStyle name="40% - Accent2 2_11.9.2014._prometnice_GP VINJANI GORNJI_TENDER TROŠKOVNIK_REV 0" xfId="31"/>
    <cellStyle name="40% - Accent3 2" xfId="32"/>
    <cellStyle name="40% - Accent3 2 2" xfId="33"/>
    <cellStyle name="40% - Accent3 2_11.9.2014._prometnice_GP VINJANI GORNJI_TENDER TROŠKOVNIK_REV 0" xfId="34"/>
    <cellStyle name="40% - Accent4 2" xfId="35"/>
    <cellStyle name="40% - Accent4 2 2" xfId="36"/>
    <cellStyle name="40% - Accent4 2_11.9.2014._prometnice_GP VINJANI GORNJI_TENDER TROŠKOVNIK_REV 0" xfId="37"/>
    <cellStyle name="40% - Accent5 2" xfId="38"/>
    <cellStyle name="40% - Accent5 2 2" xfId="39"/>
    <cellStyle name="40% - Accent5 2_11.9.2014._prometnice_GP VINJANI GORNJI_TENDER TROŠKOVNIK_REV 0" xfId="40"/>
    <cellStyle name="40% - Accent5 3" xfId="41"/>
    <cellStyle name="40% - Accent6 2" xfId="42"/>
    <cellStyle name="40% - Accent6 2 2" xfId="43"/>
    <cellStyle name="40% - Accent6 2_11.9.2014._prometnice_GP VINJANI GORNJI_TENDER TROŠKOVNIK_REV 0" xfId="44"/>
    <cellStyle name="40% - Isticanje2" xfId="45"/>
    <cellStyle name="40% - Isticanje3" xfId="46"/>
    <cellStyle name="40% - Isticanje4" xfId="47"/>
    <cellStyle name="40% - Isticanje5" xfId="48"/>
    <cellStyle name="40% - Isticanje5 3" xfId="49"/>
    <cellStyle name="40% - Isticanje5 5" xfId="50"/>
    <cellStyle name="40% - Isticanje5_11.9.2014._prometnice_GP VINJANI GORNJI_TENDER TROŠKOVNIK_REV 0" xfId="51"/>
    <cellStyle name="40% - Isticanje6" xfId="52"/>
    <cellStyle name="40% - Naglasak1" xfId="53"/>
    <cellStyle name="60% - Accent1 2" xfId="54"/>
    <cellStyle name="60% - Accent1 2 2" xfId="55"/>
    <cellStyle name="60% - Accent2 2" xfId="56"/>
    <cellStyle name="60% - Accent2 2 2" xfId="57"/>
    <cellStyle name="60% - Accent3 2" xfId="58"/>
    <cellStyle name="60% - Accent3 2 2" xfId="59"/>
    <cellStyle name="60% - Accent4 2" xfId="60"/>
    <cellStyle name="60% - Accent4 2 2" xfId="61"/>
    <cellStyle name="60% - Accent5 2" xfId="62"/>
    <cellStyle name="60% - Accent5 2 2" xfId="63"/>
    <cellStyle name="60% - Accent6 2" xfId="64"/>
    <cellStyle name="60% - Accent6 2 2" xfId="65"/>
    <cellStyle name="60% - Isticanje1" xfId="66"/>
    <cellStyle name="60% - Isticanje2" xfId="67"/>
    <cellStyle name="60% - Isticanje3" xfId="68"/>
    <cellStyle name="60% - Isticanje4" xfId="69"/>
    <cellStyle name="60% - Isticanje5" xfId="70"/>
    <cellStyle name="60% - Isticanje6" xfId="71"/>
    <cellStyle name="Accent1 2" xfId="72"/>
    <cellStyle name="Accent1 2 2" xfId="73"/>
    <cellStyle name="Accent2 2" xfId="74"/>
    <cellStyle name="Accent2 2 2" xfId="75"/>
    <cellStyle name="Accent3 2" xfId="76"/>
    <cellStyle name="Accent3 2 2" xfId="77"/>
    <cellStyle name="Accent4 2" xfId="78"/>
    <cellStyle name="Accent4 2 2" xfId="79"/>
    <cellStyle name="Accent5 2" xfId="80"/>
    <cellStyle name="Accent5 2 2" xfId="81"/>
    <cellStyle name="Accent6 2" xfId="82"/>
    <cellStyle name="Accent6 2 2" xfId="83"/>
    <cellStyle name="Bad 2" xfId="84"/>
    <cellStyle name="Bad 2 2" xfId="85"/>
    <cellStyle name="Bilješka" xfId="86"/>
    <cellStyle name="Calculation 2" xfId="87"/>
    <cellStyle name="Calculation 2 2" xfId="88"/>
    <cellStyle name="Check Cell 2" xfId="89"/>
    <cellStyle name="Check Cell 2 2" xfId="90"/>
    <cellStyle name="Comma 2" xfId="91"/>
    <cellStyle name="Comma 2 2" xfId="92"/>
    <cellStyle name="Comma 2 3" xfId="93"/>
    <cellStyle name="Comma 3" xfId="94"/>
    <cellStyle name="Comma 3 2" xfId="95"/>
    <cellStyle name="Comma 3 2 2" xfId="96"/>
    <cellStyle name="Comma 3 3" xfId="97"/>
    <cellStyle name="Comma 4" xfId="98"/>
    <cellStyle name="Comma 4 2" xfId="99"/>
    <cellStyle name="Comma 5" xfId="100"/>
    <cellStyle name="Comma 6" xfId="268"/>
    <cellStyle name="Comma 7" xfId="269"/>
    <cellStyle name="Currency 2" xfId="101"/>
    <cellStyle name="Currency 2 2" xfId="102"/>
    <cellStyle name="Currency 3" xfId="103"/>
    <cellStyle name="Dobro" xfId="104"/>
    <cellStyle name="Euro" xfId="105"/>
    <cellStyle name="Euro 2" xfId="106"/>
    <cellStyle name="Explanatory Text 2" xfId="107"/>
    <cellStyle name="Explanatory Text 2 2" xfId="108"/>
    <cellStyle name="Good 2" xfId="109"/>
    <cellStyle name="Good 2 2" xfId="110"/>
    <cellStyle name="Heading" xfId="111"/>
    <cellStyle name="Heading 1 2" xfId="112"/>
    <cellStyle name="Heading 1 2 2" xfId="113"/>
    <cellStyle name="Heading 2 2" xfId="114"/>
    <cellStyle name="Heading 2 2 2" xfId="115"/>
    <cellStyle name="Heading 3 2" xfId="116"/>
    <cellStyle name="Heading 3 2 2" xfId="117"/>
    <cellStyle name="Heading 4 2" xfId="118"/>
    <cellStyle name="Heading 4 2 2" xfId="119"/>
    <cellStyle name="Heading1" xfId="120"/>
    <cellStyle name="Input 2" xfId="121"/>
    <cellStyle name="Input 2 2" xfId="122"/>
    <cellStyle name="Isticanje1" xfId="123"/>
    <cellStyle name="Isticanje2" xfId="124"/>
    <cellStyle name="Isticanje3" xfId="125"/>
    <cellStyle name="Isticanje4" xfId="126"/>
    <cellStyle name="Isticanje5" xfId="127"/>
    <cellStyle name="Isticanje6" xfId="128"/>
    <cellStyle name="Izlaz" xfId="129"/>
    <cellStyle name="Izračun" xfId="130"/>
    <cellStyle name="kolona A" xfId="131"/>
    <cellStyle name="kolona B" xfId="132"/>
    <cellStyle name="kolona C" xfId="133"/>
    <cellStyle name="kolona D" xfId="134"/>
    <cellStyle name="kolona E" xfId="135"/>
    <cellStyle name="kolona F" xfId="136"/>
    <cellStyle name="kolona G" xfId="137"/>
    <cellStyle name="kolona H" xfId="138"/>
    <cellStyle name="komadi" xfId="139"/>
    <cellStyle name="Linked Cell 2" xfId="140"/>
    <cellStyle name="Linked Cell 2 2" xfId="141"/>
    <cellStyle name="Loše" xfId="142"/>
    <cellStyle name="nabrajanje" xfId="143"/>
    <cellStyle name="napomene" xfId="144"/>
    <cellStyle name="Naslov" xfId="145"/>
    <cellStyle name="Naslov 1" xfId="146"/>
    <cellStyle name="Naslov 2" xfId="147"/>
    <cellStyle name="Naslov 3" xfId="148"/>
    <cellStyle name="Naslov 4" xfId="149"/>
    <cellStyle name="Neutral 2" xfId="150"/>
    <cellStyle name="Neutral 2 2" xfId="151"/>
    <cellStyle name="Neutralno" xfId="152"/>
    <cellStyle name="Normal 10" xfId="153"/>
    <cellStyle name="Normal 11" xfId="266"/>
    <cellStyle name="Normal 13" xfId="154"/>
    <cellStyle name="Normal 13 2" xfId="275"/>
    <cellStyle name="Normal 14" xfId="155"/>
    <cellStyle name="Normal 15" xfId="156"/>
    <cellStyle name="Normal 2" xfId="157"/>
    <cellStyle name="Normal 2 2" xfId="158"/>
    <cellStyle name="Normal 2 2 2" xfId="159"/>
    <cellStyle name="Normal 2 3" xfId="160"/>
    <cellStyle name="Normal 2 3 2" xfId="161"/>
    <cellStyle name="Normal 2 4" xfId="162"/>
    <cellStyle name="Normal 2 5" xfId="267"/>
    <cellStyle name="Normal 20 10" xfId="273"/>
    <cellStyle name="Normal 26 10" xfId="163"/>
    <cellStyle name="Normal 3" xfId="164"/>
    <cellStyle name="Normal 3 18" xfId="165"/>
    <cellStyle name="Normal 3 2" xfId="166"/>
    <cellStyle name="Normal 4" xfId="167"/>
    <cellStyle name="Normal 4 2" xfId="168"/>
    <cellStyle name="Normal 4 3" xfId="169"/>
    <cellStyle name="Normal 4_11.9.2014._prometnice_GP VINJANI GORNJI_TENDER TROŠKOVNIK_REV 0" xfId="170"/>
    <cellStyle name="Normal 5" xfId="171"/>
    <cellStyle name="Normal 5 10" xfId="172"/>
    <cellStyle name="Normal 5 2" xfId="173"/>
    <cellStyle name="Normal 5_11.9.2014._prometnice_GP VINJANI GORNJI_TENDER TROŠKOVNIK_REV 0" xfId="174"/>
    <cellStyle name="Normal 6" xfId="175"/>
    <cellStyle name="Normal 6 2" xfId="176"/>
    <cellStyle name="Normal 6_11.9.2014._prometnice_GP VINJANI GORNJI_TENDER TROŠKOVNIK_REV 0" xfId="177"/>
    <cellStyle name="Normal 7" xfId="178"/>
    <cellStyle name="Normal 8" xfId="179"/>
    <cellStyle name="Normal 9" xfId="180"/>
    <cellStyle name="Normal 9 2" xfId="181"/>
    <cellStyle name="Normal_komplet" xfId="182"/>
    <cellStyle name="Normal_RK ZIDOVI ZA ZAŠTITU OD BUKE; ŽUTA LOKVA-LIČKO LEŠĆE" xfId="183"/>
    <cellStyle name="Normal_Sheet1" xfId="274"/>
    <cellStyle name="Normal_Troskovnik BP1" xfId="184"/>
    <cellStyle name="Normal_TROŠK. -  AC Breg. Dion.-Bosiljevo-Josipdol  IIIA1" xfId="185"/>
    <cellStyle name="Normal_zaG ERSTE-Haulikova IZV-TROSK. PROŠIRENJA-js-ss" xfId="271"/>
    <cellStyle name="Normale_aliprandi" xfId="186"/>
    <cellStyle name="Normalno" xfId="0" builtinId="0" customBuiltin="1"/>
    <cellStyle name="Normalno 2" xfId="187"/>
    <cellStyle name="Normalno 2 2" xfId="188"/>
    <cellStyle name="Normalno 3" xfId="189"/>
    <cellStyle name="Normalno 3 2" xfId="270"/>
    <cellStyle name="Normalno 4" xfId="190"/>
    <cellStyle name="Note 2" xfId="191"/>
    <cellStyle name="Note 2 2" xfId="192"/>
    <cellStyle name="Note 3" xfId="193"/>
    <cellStyle name="Note 4" xfId="194"/>
    <cellStyle name="Obično 17" xfId="195"/>
    <cellStyle name="Obično 183" xfId="196"/>
    <cellStyle name="Obično 183 2" xfId="197"/>
    <cellStyle name="Obično 2" xfId="198"/>
    <cellStyle name="Obično 2 10" xfId="199"/>
    <cellStyle name="Obično 2 2" xfId="200"/>
    <cellStyle name="Obično 2 6" xfId="201"/>
    <cellStyle name="Obično 20" xfId="202"/>
    <cellStyle name="Obično 28" xfId="203"/>
    <cellStyle name="Obično 3" xfId="204"/>
    <cellStyle name="Obično 3 2" xfId="205"/>
    <cellStyle name="Obično 3 3" xfId="206"/>
    <cellStyle name="Obično 32" xfId="207"/>
    <cellStyle name="Obično 33" xfId="208"/>
    <cellStyle name="Obično 35" xfId="209"/>
    <cellStyle name="Obično 38" xfId="210"/>
    <cellStyle name="Obično 38 2" xfId="211"/>
    <cellStyle name="Obično 39" xfId="212"/>
    <cellStyle name="Obično 4" xfId="213"/>
    <cellStyle name="Obično 5" xfId="214"/>
    <cellStyle name="Obično 5 4" xfId="215"/>
    <cellStyle name="Obično 5_11.9.2014._prometnice_GP VINJANI GORNJI_TENDER TROŠKOVNIK_REV 0" xfId="216"/>
    <cellStyle name="Obično 6" xfId="217"/>
    <cellStyle name="Obično 6 2" xfId="218"/>
    <cellStyle name="Obično 7" xfId="219"/>
    <cellStyle name="Obično 8" xfId="220"/>
    <cellStyle name="Obično 9" xfId="221"/>
    <cellStyle name="Obično_1) KB 10(20) kV TS DM- RP DM" xfId="222"/>
    <cellStyle name="Obično_ERSTE-Delnice-TROSKOVNIK" xfId="272"/>
    <cellStyle name="Output 2" xfId="223"/>
    <cellStyle name="Output 2 2" xfId="224"/>
    <cellStyle name="Percent 2" xfId="225"/>
    <cellStyle name="Percent 3" xfId="226"/>
    <cellStyle name="Postotak 2" xfId="227"/>
    <cellStyle name="Postotak 3" xfId="228"/>
    <cellStyle name="Postotak 4" xfId="229"/>
    <cellStyle name="Povezana ćelija" xfId="230"/>
    <cellStyle name="Provjera ćelije" xfId="231"/>
    <cellStyle name="redni brojevi" xfId="232"/>
    <cellStyle name="Stil 1" xfId="233"/>
    <cellStyle name="Style 1" xfId="234"/>
    <cellStyle name="Style 1 2" xfId="235"/>
    <cellStyle name="Style 1_troskovnik-granicni prijelazi - tipski" xfId="236"/>
    <cellStyle name="Tekst objašnjenja" xfId="237"/>
    <cellStyle name="Tekst upozorenja" xfId="238"/>
    <cellStyle name="Title 2" xfId="239"/>
    <cellStyle name="Title 2 2" xfId="240"/>
    <cellStyle name="Total 2" xfId="241"/>
    <cellStyle name="Total 2 2" xfId="242"/>
    <cellStyle name="Ukupni zbroj" xfId="243"/>
    <cellStyle name="ukupno" xfId="244"/>
    <cellStyle name="Ukupno 2" xfId="245"/>
    <cellStyle name="Unos" xfId="246"/>
    <cellStyle name="Valuta 2" xfId="247"/>
    <cellStyle name="Valuta 3" xfId="248"/>
    <cellStyle name="Warning Text 2" xfId="249"/>
    <cellStyle name="Warning Text 2 2" xfId="250"/>
    <cellStyle name="Warning Text 8 4" xfId="251"/>
    <cellStyle name="Zarez 2" xfId="252"/>
    <cellStyle name="Zarez 2 2" xfId="253"/>
    <cellStyle name="Zarez 2 3" xfId="254"/>
    <cellStyle name="Zarez 2 4" xfId="255"/>
    <cellStyle name="Zarez 2_Knjiga 5 TROŠKOVNIK Instalaterski radovi dio 1" xfId="256"/>
    <cellStyle name="Zarez 3" xfId="257"/>
    <cellStyle name="Zarez 3 2" xfId="258"/>
    <cellStyle name="Zarez 3 2 2" xfId="259"/>
    <cellStyle name="Zarez 3 3" xfId="260"/>
    <cellStyle name="Zarez 3_Knjiga 5 TROŠKOVNIK Instalaterski radovi dio 1" xfId="261"/>
    <cellStyle name="Zarez 4" xfId="262"/>
    <cellStyle name="Zarez 5" xfId="263"/>
    <cellStyle name="Zarez 5 2" xfId="264"/>
    <cellStyle name="Zarez 6" xfId="2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2</xdr:col>
      <xdr:colOff>342900</xdr:colOff>
      <xdr:row>78</xdr:row>
      <xdr:rowOff>0</xdr:rowOff>
    </xdr:from>
    <xdr:to>
      <xdr:col>2</xdr:col>
      <xdr:colOff>533400</xdr:colOff>
      <xdr:row>79</xdr:row>
      <xdr:rowOff>95250</xdr:rowOff>
    </xdr:to>
    <xdr:sp macro="" textlink="">
      <xdr:nvSpPr>
        <xdr:cNvPr id="3" name="TextBox 2">
          <a:extLst>
            <a:ext uri="{FF2B5EF4-FFF2-40B4-BE49-F238E27FC236}">
              <a16:creationId xmlns:a16="http://schemas.microsoft.com/office/drawing/2014/main" id="{6E21EE2E-3F06-4541-9B60-06EACDB17877}"/>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4" name="TextBox 3">
          <a:extLst>
            <a:ext uri="{FF2B5EF4-FFF2-40B4-BE49-F238E27FC236}">
              <a16:creationId xmlns:a16="http://schemas.microsoft.com/office/drawing/2014/main" id="{63F45EB7-A2BF-46BD-9F79-C08237569D12}"/>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5" name="TextBox 1">
          <a:extLst>
            <a:ext uri="{FF2B5EF4-FFF2-40B4-BE49-F238E27FC236}">
              <a16:creationId xmlns:a16="http://schemas.microsoft.com/office/drawing/2014/main" id="{0405D19C-4A2C-4EE0-A1B9-222710DF557B}"/>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6" name="TextBox 1">
          <a:extLst>
            <a:ext uri="{FF2B5EF4-FFF2-40B4-BE49-F238E27FC236}">
              <a16:creationId xmlns:a16="http://schemas.microsoft.com/office/drawing/2014/main" id="{63CE9F5A-3207-4793-BDDC-5F3D7C6568D2}"/>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7" name="TextBox 1">
          <a:extLst>
            <a:ext uri="{FF2B5EF4-FFF2-40B4-BE49-F238E27FC236}">
              <a16:creationId xmlns:a16="http://schemas.microsoft.com/office/drawing/2014/main" id="{42D5B6E3-7C79-4F84-8346-DA992DE943CE}"/>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8" name="TextBox 1">
          <a:extLst>
            <a:ext uri="{FF2B5EF4-FFF2-40B4-BE49-F238E27FC236}">
              <a16:creationId xmlns:a16="http://schemas.microsoft.com/office/drawing/2014/main" id="{BEB2DB1F-7BAB-48A7-A6E9-88B0ADA21B02}"/>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 name="TextBox 1">
          <a:extLst>
            <a:ext uri="{FF2B5EF4-FFF2-40B4-BE49-F238E27FC236}">
              <a16:creationId xmlns:a16="http://schemas.microsoft.com/office/drawing/2014/main" id="{3A078908-44D7-4B5F-9124-737AC4F3CF19}"/>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 name="TextBox 1">
          <a:extLst>
            <a:ext uri="{FF2B5EF4-FFF2-40B4-BE49-F238E27FC236}">
              <a16:creationId xmlns:a16="http://schemas.microsoft.com/office/drawing/2014/main" id="{722DC7AB-7446-4C8E-ACF2-ED717F66367C}"/>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1" name="TextBox 1">
          <a:extLst>
            <a:ext uri="{FF2B5EF4-FFF2-40B4-BE49-F238E27FC236}">
              <a16:creationId xmlns:a16="http://schemas.microsoft.com/office/drawing/2014/main" id="{A0B29AD6-4361-44BB-9B57-B3725843E67F}"/>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2" name="TextBox 1">
          <a:extLst>
            <a:ext uri="{FF2B5EF4-FFF2-40B4-BE49-F238E27FC236}">
              <a16:creationId xmlns:a16="http://schemas.microsoft.com/office/drawing/2014/main" id="{463FBA7C-98AB-41AA-9618-216677667828}"/>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3" name="TextBox 1">
          <a:extLst>
            <a:ext uri="{FF2B5EF4-FFF2-40B4-BE49-F238E27FC236}">
              <a16:creationId xmlns:a16="http://schemas.microsoft.com/office/drawing/2014/main" id="{97335B4C-8B06-4E8C-B94C-33481C6448E5}"/>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14" name="TextBox 13">
          <a:extLst>
            <a:ext uri="{FF2B5EF4-FFF2-40B4-BE49-F238E27FC236}">
              <a16:creationId xmlns:a16="http://schemas.microsoft.com/office/drawing/2014/main" id="{121315E8-6897-40EF-8EA4-541D8951ABF6}"/>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15" name="TextBox 14">
          <a:extLst>
            <a:ext uri="{FF2B5EF4-FFF2-40B4-BE49-F238E27FC236}">
              <a16:creationId xmlns:a16="http://schemas.microsoft.com/office/drawing/2014/main" id="{D8B3C497-CB72-41EA-9F36-67E9FB0C5A99}"/>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78</xdr:row>
      <xdr:rowOff>0</xdr:rowOff>
    </xdr:from>
    <xdr:to>
      <xdr:col>2</xdr:col>
      <xdr:colOff>485775</xdr:colOff>
      <xdr:row>79</xdr:row>
      <xdr:rowOff>103187</xdr:rowOff>
    </xdr:to>
    <xdr:sp macro="" textlink="">
      <xdr:nvSpPr>
        <xdr:cNvPr id="16" name="TextBox 1">
          <a:extLst>
            <a:ext uri="{FF2B5EF4-FFF2-40B4-BE49-F238E27FC236}">
              <a16:creationId xmlns:a16="http://schemas.microsoft.com/office/drawing/2014/main" id="{B3DA9186-4087-48B0-960F-7B8E4E1D4336}"/>
            </a:ext>
          </a:extLst>
        </xdr:cNvPr>
        <xdr:cNvSpPr txBox="1">
          <a:spLocks noChangeArrowheads="1"/>
        </xdr:cNvSpPr>
      </xdr:nvSpPr>
      <xdr:spPr bwMode="auto">
        <a:xfrm>
          <a:off x="3314700"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17" name="TextBox 1">
          <a:extLst>
            <a:ext uri="{FF2B5EF4-FFF2-40B4-BE49-F238E27FC236}">
              <a16:creationId xmlns:a16="http://schemas.microsoft.com/office/drawing/2014/main" id="{21D12ED6-8BF7-4DC5-A186-1AA8E9DD97DE}"/>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18" name="TextBox 1">
          <a:extLst>
            <a:ext uri="{FF2B5EF4-FFF2-40B4-BE49-F238E27FC236}">
              <a16:creationId xmlns:a16="http://schemas.microsoft.com/office/drawing/2014/main" id="{2862268C-7EC3-4373-B154-8D8743E52166}"/>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19" name="TextBox 1">
          <a:extLst>
            <a:ext uri="{FF2B5EF4-FFF2-40B4-BE49-F238E27FC236}">
              <a16:creationId xmlns:a16="http://schemas.microsoft.com/office/drawing/2014/main" id="{AA26A84D-1683-4D8C-A992-5D03BAB12A29}"/>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20" name="TextBox 1">
          <a:extLst>
            <a:ext uri="{FF2B5EF4-FFF2-40B4-BE49-F238E27FC236}">
              <a16:creationId xmlns:a16="http://schemas.microsoft.com/office/drawing/2014/main" id="{6D316318-62A2-4180-8032-0075F62AB366}"/>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21" name="TextBox 1">
          <a:extLst>
            <a:ext uri="{FF2B5EF4-FFF2-40B4-BE49-F238E27FC236}">
              <a16:creationId xmlns:a16="http://schemas.microsoft.com/office/drawing/2014/main" id="{81CD6194-5686-4726-BA92-07FF113D00CE}"/>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22" name="TextBox 1">
          <a:extLst>
            <a:ext uri="{FF2B5EF4-FFF2-40B4-BE49-F238E27FC236}">
              <a16:creationId xmlns:a16="http://schemas.microsoft.com/office/drawing/2014/main" id="{B87F8279-2622-41E4-92CE-7D46EED11F51}"/>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23" name="TextBox 1">
          <a:extLst>
            <a:ext uri="{FF2B5EF4-FFF2-40B4-BE49-F238E27FC236}">
              <a16:creationId xmlns:a16="http://schemas.microsoft.com/office/drawing/2014/main" id="{370DB532-8212-4322-972F-3DC7EBEA9E6E}"/>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24" name="TextBox 1">
          <a:extLst>
            <a:ext uri="{FF2B5EF4-FFF2-40B4-BE49-F238E27FC236}">
              <a16:creationId xmlns:a16="http://schemas.microsoft.com/office/drawing/2014/main" id="{46C4E1AB-BA00-4E0C-AB22-9F7DAD4ACFCE}"/>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517525</xdr:colOff>
      <xdr:row>78</xdr:row>
      <xdr:rowOff>0</xdr:rowOff>
    </xdr:from>
    <xdr:to>
      <xdr:col>3</xdr:col>
      <xdr:colOff>106362</xdr:colOff>
      <xdr:row>78</xdr:row>
      <xdr:rowOff>63500</xdr:rowOff>
    </xdr:to>
    <xdr:sp macro="" textlink="">
      <xdr:nvSpPr>
        <xdr:cNvPr id="25" name="TextBox 24">
          <a:extLst>
            <a:ext uri="{FF2B5EF4-FFF2-40B4-BE49-F238E27FC236}">
              <a16:creationId xmlns:a16="http://schemas.microsoft.com/office/drawing/2014/main" id="{C0696092-B26B-4AA5-80B6-2538D6B7B484}"/>
            </a:ext>
          </a:extLst>
        </xdr:cNvPr>
        <xdr:cNvSpPr txBox="1">
          <a:spLocks noChangeArrowheads="1"/>
        </xdr:cNvSpPr>
      </xdr:nvSpPr>
      <xdr:spPr bwMode="auto">
        <a:xfrm>
          <a:off x="3536950" y="211816950"/>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6" name="TextBox 1">
          <a:extLst>
            <a:ext uri="{FF2B5EF4-FFF2-40B4-BE49-F238E27FC236}">
              <a16:creationId xmlns:a16="http://schemas.microsoft.com/office/drawing/2014/main" id="{BB71A8C5-372F-4AC0-9EFC-406EC8F8874D}"/>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27" name="TextBox 1">
          <a:extLst>
            <a:ext uri="{FF2B5EF4-FFF2-40B4-BE49-F238E27FC236}">
              <a16:creationId xmlns:a16="http://schemas.microsoft.com/office/drawing/2014/main" id="{729753B4-271B-4DBF-B92F-9BB069D1B9AD}"/>
            </a:ext>
          </a:extLst>
        </xdr:cNvPr>
        <xdr:cNvSpPr txBox="1">
          <a:spLocks noChangeArrowheads="1"/>
        </xdr:cNvSpPr>
      </xdr:nvSpPr>
      <xdr:spPr bwMode="auto">
        <a:xfrm>
          <a:off x="3362325" y="211816950"/>
          <a:ext cx="190500" cy="17303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8" name="TextBox 1">
          <a:extLst>
            <a:ext uri="{FF2B5EF4-FFF2-40B4-BE49-F238E27FC236}">
              <a16:creationId xmlns:a16="http://schemas.microsoft.com/office/drawing/2014/main" id="{6AF38F8A-F807-46F2-8B45-02A5779E5E91}"/>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9" name="TextBox 1">
          <a:extLst>
            <a:ext uri="{FF2B5EF4-FFF2-40B4-BE49-F238E27FC236}">
              <a16:creationId xmlns:a16="http://schemas.microsoft.com/office/drawing/2014/main" id="{FA7975F3-F428-4717-B213-9B9EDC2A7BD3}"/>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30" name="TextBox 1">
          <a:extLst>
            <a:ext uri="{FF2B5EF4-FFF2-40B4-BE49-F238E27FC236}">
              <a16:creationId xmlns:a16="http://schemas.microsoft.com/office/drawing/2014/main" id="{C32DA70D-B427-43A2-B409-F8736EFA264A}"/>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31" name="TextBox 1">
          <a:extLst>
            <a:ext uri="{FF2B5EF4-FFF2-40B4-BE49-F238E27FC236}">
              <a16:creationId xmlns:a16="http://schemas.microsoft.com/office/drawing/2014/main" id="{FCD08B56-08D7-4898-9F76-3DF82360BCDC}"/>
            </a:ext>
          </a:extLst>
        </xdr:cNvPr>
        <xdr:cNvSpPr txBox="1">
          <a:spLocks noChangeArrowheads="1"/>
        </xdr:cNvSpPr>
      </xdr:nvSpPr>
      <xdr:spPr bwMode="auto">
        <a:xfrm>
          <a:off x="3362325" y="211816950"/>
          <a:ext cx="190500" cy="17303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32" name="TextBox 1">
          <a:extLst>
            <a:ext uri="{FF2B5EF4-FFF2-40B4-BE49-F238E27FC236}">
              <a16:creationId xmlns:a16="http://schemas.microsoft.com/office/drawing/2014/main" id="{17D34DB8-0051-4739-AE9F-9FF8A502377C}"/>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33" name="TextBox 1">
          <a:extLst>
            <a:ext uri="{FF2B5EF4-FFF2-40B4-BE49-F238E27FC236}">
              <a16:creationId xmlns:a16="http://schemas.microsoft.com/office/drawing/2014/main" id="{990519FE-02FC-483A-BD81-2400C6643393}"/>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34" name="TextBox 1">
          <a:extLst>
            <a:ext uri="{FF2B5EF4-FFF2-40B4-BE49-F238E27FC236}">
              <a16:creationId xmlns:a16="http://schemas.microsoft.com/office/drawing/2014/main" id="{26D3336F-6C70-41D2-84F1-85AE4148F178}"/>
            </a:ext>
          </a:extLst>
        </xdr:cNvPr>
        <xdr:cNvSpPr txBox="1">
          <a:spLocks noChangeArrowheads="1"/>
        </xdr:cNvSpPr>
      </xdr:nvSpPr>
      <xdr:spPr bwMode="auto">
        <a:xfrm>
          <a:off x="3362325" y="211816950"/>
          <a:ext cx="190500" cy="17303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35" name="TextBox 34">
          <a:extLst>
            <a:ext uri="{FF2B5EF4-FFF2-40B4-BE49-F238E27FC236}">
              <a16:creationId xmlns:a16="http://schemas.microsoft.com/office/drawing/2014/main" id="{3F30A743-3EFF-4BC4-A834-21A7FBF3BC27}"/>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36" name="TextBox 1">
          <a:extLst>
            <a:ext uri="{FF2B5EF4-FFF2-40B4-BE49-F238E27FC236}">
              <a16:creationId xmlns:a16="http://schemas.microsoft.com/office/drawing/2014/main" id="{DA54F14C-5E22-4491-A628-087E5003C777}"/>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37" name="TextBox 1">
          <a:extLst>
            <a:ext uri="{FF2B5EF4-FFF2-40B4-BE49-F238E27FC236}">
              <a16:creationId xmlns:a16="http://schemas.microsoft.com/office/drawing/2014/main" id="{5A3BD348-AF31-48BF-AA9F-545AEDC5B3ED}"/>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38" name="TextBox 37">
          <a:extLst>
            <a:ext uri="{FF2B5EF4-FFF2-40B4-BE49-F238E27FC236}">
              <a16:creationId xmlns:a16="http://schemas.microsoft.com/office/drawing/2014/main" id="{0F485E68-FFC6-4FF1-B46B-9349CE95E29D}"/>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39" name="TextBox 1">
          <a:extLst>
            <a:ext uri="{FF2B5EF4-FFF2-40B4-BE49-F238E27FC236}">
              <a16:creationId xmlns:a16="http://schemas.microsoft.com/office/drawing/2014/main" id="{3F11F3FB-5308-47E4-B40E-042A90D1A0E1}"/>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40" name="TextBox 39">
          <a:extLst>
            <a:ext uri="{FF2B5EF4-FFF2-40B4-BE49-F238E27FC236}">
              <a16:creationId xmlns:a16="http://schemas.microsoft.com/office/drawing/2014/main" id="{7DD1AEE3-4D97-43D6-8504-DCDEA92743DC}"/>
            </a:ext>
          </a:extLst>
        </xdr:cNvPr>
        <xdr:cNvSpPr txBox="1">
          <a:spLocks noChangeArrowheads="1"/>
        </xdr:cNvSpPr>
      </xdr:nvSpPr>
      <xdr:spPr bwMode="auto">
        <a:xfrm>
          <a:off x="3362325" y="2118169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41" name="TextBox 40">
          <a:extLst>
            <a:ext uri="{FF2B5EF4-FFF2-40B4-BE49-F238E27FC236}">
              <a16:creationId xmlns:a16="http://schemas.microsoft.com/office/drawing/2014/main" id="{18D8E668-22BF-4862-A7F7-9B9599E80595}"/>
            </a:ext>
          </a:extLst>
        </xdr:cNvPr>
        <xdr:cNvSpPr txBox="1">
          <a:spLocks noChangeArrowheads="1"/>
        </xdr:cNvSpPr>
      </xdr:nvSpPr>
      <xdr:spPr bwMode="auto">
        <a:xfrm>
          <a:off x="3362325" y="2118169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42" name="TextBox 41">
          <a:extLst>
            <a:ext uri="{FF2B5EF4-FFF2-40B4-BE49-F238E27FC236}">
              <a16:creationId xmlns:a16="http://schemas.microsoft.com/office/drawing/2014/main" id="{8DC086B3-B8A4-4EA5-9C15-CC1F38D3BF18}"/>
            </a:ext>
          </a:extLst>
        </xdr:cNvPr>
        <xdr:cNvSpPr txBox="1">
          <a:spLocks noChangeArrowheads="1"/>
        </xdr:cNvSpPr>
      </xdr:nvSpPr>
      <xdr:spPr bwMode="auto">
        <a:xfrm>
          <a:off x="3362325" y="2464212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43" name="TextBox 1">
          <a:extLst>
            <a:ext uri="{FF2B5EF4-FFF2-40B4-BE49-F238E27FC236}">
              <a16:creationId xmlns:a16="http://schemas.microsoft.com/office/drawing/2014/main" id="{A61ECDD9-D513-4A8E-A21B-70570371BF39}"/>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44" name="TextBox 1">
          <a:extLst>
            <a:ext uri="{FF2B5EF4-FFF2-40B4-BE49-F238E27FC236}">
              <a16:creationId xmlns:a16="http://schemas.microsoft.com/office/drawing/2014/main" id="{0280B013-27C1-40A8-BC7F-ACE306D7EC1C}"/>
            </a:ext>
          </a:extLst>
        </xdr:cNvPr>
        <xdr:cNvSpPr txBox="1">
          <a:spLocks noChangeArrowheads="1"/>
        </xdr:cNvSpPr>
      </xdr:nvSpPr>
      <xdr:spPr bwMode="auto">
        <a:xfrm>
          <a:off x="3362325" y="2464212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45" name="TextBox 1">
          <a:extLst>
            <a:ext uri="{FF2B5EF4-FFF2-40B4-BE49-F238E27FC236}">
              <a16:creationId xmlns:a16="http://schemas.microsoft.com/office/drawing/2014/main" id="{A7849099-5D07-47CD-A780-868C4C356780}"/>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46" name="TextBox 1">
          <a:extLst>
            <a:ext uri="{FF2B5EF4-FFF2-40B4-BE49-F238E27FC236}">
              <a16:creationId xmlns:a16="http://schemas.microsoft.com/office/drawing/2014/main" id="{A8B24BA5-27AF-4295-B17D-EF6D713757D9}"/>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47" name="TextBox 1">
          <a:extLst>
            <a:ext uri="{FF2B5EF4-FFF2-40B4-BE49-F238E27FC236}">
              <a16:creationId xmlns:a16="http://schemas.microsoft.com/office/drawing/2014/main" id="{D9893624-989E-4F79-A74D-09F9751CAFF9}"/>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48" name="TextBox 1">
          <a:extLst>
            <a:ext uri="{FF2B5EF4-FFF2-40B4-BE49-F238E27FC236}">
              <a16:creationId xmlns:a16="http://schemas.microsoft.com/office/drawing/2014/main" id="{6B65BFA5-2868-4F16-AAFA-4546F48C95F6}"/>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49" name="TextBox 1">
          <a:extLst>
            <a:ext uri="{FF2B5EF4-FFF2-40B4-BE49-F238E27FC236}">
              <a16:creationId xmlns:a16="http://schemas.microsoft.com/office/drawing/2014/main" id="{F2E19DB9-EE1E-49B8-8935-38AF5BD7229F}"/>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50" name="TextBox 1">
          <a:extLst>
            <a:ext uri="{FF2B5EF4-FFF2-40B4-BE49-F238E27FC236}">
              <a16:creationId xmlns:a16="http://schemas.microsoft.com/office/drawing/2014/main" id="{1052CED8-E566-48BD-ADD7-BD33B546A40E}"/>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83</xdr:row>
      <xdr:rowOff>63500</xdr:rowOff>
    </xdr:to>
    <xdr:sp macro="" textlink="">
      <xdr:nvSpPr>
        <xdr:cNvPr id="51" name="TextBox 50">
          <a:extLst>
            <a:ext uri="{FF2B5EF4-FFF2-40B4-BE49-F238E27FC236}">
              <a16:creationId xmlns:a16="http://schemas.microsoft.com/office/drawing/2014/main" id="{BA707284-D0B1-451D-881C-DCB38D77E358}"/>
            </a:ext>
          </a:extLst>
        </xdr:cNvPr>
        <xdr:cNvSpPr txBox="1">
          <a:spLocks noChangeArrowheads="1"/>
        </xdr:cNvSpPr>
      </xdr:nvSpPr>
      <xdr:spPr bwMode="auto">
        <a:xfrm>
          <a:off x="3362325" y="246421275"/>
          <a:ext cx="190500" cy="87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52" name="TextBox 1">
          <a:extLst>
            <a:ext uri="{FF2B5EF4-FFF2-40B4-BE49-F238E27FC236}">
              <a16:creationId xmlns:a16="http://schemas.microsoft.com/office/drawing/2014/main" id="{91BA4A26-A13E-4A70-90F2-70EEE70DA099}"/>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53" name="TextBox 1">
          <a:extLst>
            <a:ext uri="{FF2B5EF4-FFF2-40B4-BE49-F238E27FC236}">
              <a16:creationId xmlns:a16="http://schemas.microsoft.com/office/drawing/2014/main" id="{5EC300E2-7D2C-44B1-9DEB-F2D7FD8AC87A}"/>
            </a:ext>
          </a:extLst>
        </xdr:cNvPr>
        <xdr:cNvSpPr txBox="1">
          <a:spLocks noChangeArrowheads="1"/>
        </xdr:cNvSpPr>
      </xdr:nvSpPr>
      <xdr:spPr bwMode="auto">
        <a:xfrm>
          <a:off x="3362325" y="2464212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54" name="TextBox 1">
          <a:extLst>
            <a:ext uri="{FF2B5EF4-FFF2-40B4-BE49-F238E27FC236}">
              <a16:creationId xmlns:a16="http://schemas.microsoft.com/office/drawing/2014/main" id="{7225B41F-7118-479D-81E4-20858B0FB9D5}"/>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55" name="TextBox 1">
          <a:extLst>
            <a:ext uri="{FF2B5EF4-FFF2-40B4-BE49-F238E27FC236}">
              <a16:creationId xmlns:a16="http://schemas.microsoft.com/office/drawing/2014/main" id="{02F835D1-5376-4183-A637-3E0AB1243C2D}"/>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56" name="TextBox 1">
          <a:extLst>
            <a:ext uri="{FF2B5EF4-FFF2-40B4-BE49-F238E27FC236}">
              <a16:creationId xmlns:a16="http://schemas.microsoft.com/office/drawing/2014/main" id="{C59BD4C8-8408-4370-865A-4ADA0C75A126}"/>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57" name="TextBox 1">
          <a:extLst>
            <a:ext uri="{FF2B5EF4-FFF2-40B4-BE49-F238E27FC236}">
              <a16:creationId xmlns:a16="http://schemas.microsoft.com/office/drawing/2014/main" id="{B72D82B7-03E6-49DE-ADB6-A423F0478265}"/>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58" name="TextBox 1">
          <a:extLst>
            <a:ext uri="{FF2B5EF4-FFF2-40B4-BE49-F238E27FC236}">
              <a16:creationId xmlns:a16="http://schemas.microsoft.com/office/drawing/2014/main" id="{B6A6E7D2-71EA-4DE6-9743-61CD3A1C2001}"/>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59" name="TextBox 1">
          <a:extLst>
            <a:ext uri="{FF2B5EF4-FFF2-40B4-BE49-F238E27FC236}">
              <a16:creationId xmlns:a16="http://schemas.microsoft.com/office/drawing/2014/main" id="{4D74FCFA-7678-491A-99BC-A40EDCA38C31}"/>
            </a:ext>
          </a:extLst>
        </xdr:cNvPr>
        <xdr:cNvSpPr txBox="1">
          <a:spLocks noChangeArrowheads="1"/>
        </xdr:cNvSpPr>
      </xdr:nvSpPr>
      <xdr:spPr bwMode="auto">
        <a:xfrm>
          <a:off x="3362325" y="24642127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3</xdr:col>
      <xdr:colOff>0</xdr:colOff>
      <xdr:row>80</xdr:row>
      <xdr:rowOff>85725</xdr:rowOff>
    </xdr:to>
    <xdr:sp macro="" textlink="">
      <xdr:nvSpPr>
        <xdr:cNvPr id="60" name="TextBox 1">
          <a:extLst>
            <a:ext uri="{FF2B5EF4-FFF2-40B4-BE49-F238E27FC236}">
              <a16:creationId xmlns:a16="http://schemas.microsoft.com/office/drawing/2014/main" id="{BCE485D0-0030-4062-B292-9240D22D0FC0}"/>
            </a:ext>
          </a:extLst>
        </xdr:cNvPr>
        <xdr:cNvSpPr txBox="1">
          <a:spLocks noChangeArrowheads="1"/>
        </xdr:cNvSpPr>
      </xdr:nvSpPr>
      <xdr:spPr bwMode="auto">
        <a:xfrm>
          <a:off x="3362325" y="2469070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3</xdr:col>
      <xdr:colOff>0</xdr:colOff>
      <xdr:row>80</xdr:row>
      <xdr:rowOff>85725</xdr:rowOff>
    </xdr:to>
    <xdr:sp macro="" textlink="">
      <xdr:nvSpPr>
        <xdr:cNvPr id="61" name="TextBox 1">
          <a:extLst>
            <a:ext uri="{FF2B5EF4-FFF2-40B4-BE49-F238E27FC236}">
              <a16:creationId xmlns:a16="http://schemas.microsoft.com/office/drawing/2014/main" id="{76C547F7-1DE0-4B7A-866C-361956413A0B}"/>
            </a:ext>
          </a:extLst>
        </xdr:cNvPr>
        <xdr:cNvSpPr txBox="1">
          <a:spLocks noChangeArrowheads="1"/>
        </xdr:cNvSpPr>
      </xdr:nvSpPr>
      <xdr:spPr bwMode="auto">
        <a:xfrm>
          <a:off x="3362325" y="2469070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3</xdr:col>
      <xdr:colOff>0</xdr:colOff>
      <xdr:row>80</xdr:row>
      <xdr:rowOff>85725</xdr:rowOff>
    </xdr:to>
    <xdr:sp macro="" textlink="">
      <xdr:nvSpPr>
        <xdr:cNvPr id="62" name="TextBox 1">
          <a:extLst>
            <a:ext uri="{FF2B5EF4-FFF2-40B4-BE49-F238E27FC236}">
              <a16:creationId xmlns:a16="http://schemas.microsoft.com/office/drawing/2014/main" id="{09C2910F-4ACA-44CD-8552-77BDB00BCA66}"/>
            </a:ext>
          </a:extLst>
        </xdr:cNvPr>
        <xdr:cNvSpPr txBox="1">
          <a:spLocks noChangeArrowheads="1"/>
        </xdr:cNvSpPr>
      </xdr:nvSpPr>
      <xdr:spPr bwMode="auto">
        <a:xfrm>
          <a:off x="3362325" y="2469070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3</xdr:col>
      <xdr:colOff>0</xdr:colOff>
      <xdr:row>80</xdr:row>
      <xdr:rowOff>85725</xdr:rowOff>
    </xdr:to>
    <xdr:sp macro="" textlink="">
      <xdr:nvSpPr>
        <xdr:cNvPr id="63" name="TextBox 1">
          <a:extLst>
            <a:ext uri="{FF2B5EF4-FFF2-40B4-BE49-F238E27FC236}">
              <a16:creationId xmlns:a16="http://schemas.microsoft.com/office/drawing/2014/main" id="{FB0193EE-64C6-4F0B-B764-B6E15E29CA6C}"/>
            </a:ext>
          </a:extLst>
        </xdr:cNvPr>
        <xdr:cNvSpPr txBox="1">
          <a:spLocks noChangeArrowheads="1"/>
        </xdr:cNvSpPr>
      </xdr:nvSpPr>
      <xdr:spPr bwMode="auto">
        <a:xfrm>
          <a:off x="3362325" y="2469070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3</xdr:col>
      <xdr:colOff>0</xdr:colOff>
      <xdr:row>80</xdr:row>
      <xdr:rowOff>85725</xdr:rowOff>
    </xdr:to>
    <xdr:sp macro="" textlink="">
      <xdr:nvSpPr>
        <xdr:cNvPr id="64" name="TextBox 1">
          <a:extLst>
            <a:ext uri="{FF2B5EF4-FFF2-40B4-BE49-F238E27FC236}">
              <a16:creationId xmlns:a16="http://schemas.microsoft.com/office/drawing/2014/main" id="{EABEF827-D2DD-45A5-BC93-DB2FE17C2128}"/>
            </a:ext>
          </a:extLst>
        </xdr:cNvPr>
        <xdr:cNvSpPr txBox="1">
          <a:spLocks noChangeArrowheads="1"/>
        </xdr:cNvSpPr>
      </xdr:nvSpPr>
      <xdr:spPr bwMode="auto">
        <a:xfrm>
          <a:off x="3362325" y="2469070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3</xdr:col>
      <xdr:colOff>0</xdr:colOff>
      <xdr:row>80</xdr:row>
      <xdr:rowOff>85725</xdr:rowOff>
    </xdr:to>
    <xdr:sp macro="" textlink="">
      <xdr:nvSpPr>
        <xdr:cNvPr id="65" name="TextBox 1">
          <a:extLst>
            <a:ext uri="{FF2B5EF4-FFF2-40B4-BE49-F238E27FC236}">
              <a16:creationId xmlns:a16="http://schemas.microsoft.com/office/drawing/2014/main" id="{00AE32C0-3DFE-477A-9969-8EEF742024B9}"/>
            </a:ext>
          </a:extLst>
        </xdr:cNvPr>
        <xdr:cNvSpPr txBox="1">
          <a:spLocks noChangeArrowheads="1"/>
        </xdr:cNvSpPr>
      </xdr:nvSpPr>
      <xdr:spPr bwMode="auto">
        <a:xfrm>
          <a:off x="3362325" y="2469070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66" name="TextBox 65">
          <a:extLst>
            <a:ext uri="{FF2B5EF4-FFF2-40B4-BE49-F238E27FC236}">
              <a16:creationId xmlns:a16="http://schemas.microsoft.com/office/drawing/2014/main" id="{93F49EE6-BDA8-4DF2-8C9A-30BAA0A10C4E}"/>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67" name="TextBox 1">
          <a:extLst>
            <a:ext uri="{FF2B5EF4-FFF2-40B4-BE49-F238E27FC236}">
              <a16:creationId xmlns:a16="http://schemas.microsoft.com/office/drawing/2014/main" id="{C67672F0-FF25-49A2-80B9-C5F98A965EF4}"/>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68" name="TextBox 1">
          <a:extLst>
            <a:ext uri="{FF2B5EF4-FFF2-40B4-BE49-F238E27FC236}">
              <a16:creationId xmlns:a16="http://schemas.microsoft.com/office/drawing/2014/main" id="{9FC5D4DE-AB15-4391-8542-12CE5ACF3409}"/>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69" name="TextBox 1">
          <a:extLst>
            <a:ext uri="{FF2B5EF4-FFF2-40B4-BE49-F238E27FC236}">
              <a16:creationId xmlns:a16="http://schemas.microsoft.com/office/drawing/2014/main" id="{CA19B625-2D02-44D0-AE08-F6EB970A8120}"/>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70" name="TextBox 1">
          <a:extLst>
            <a:ext uri="{FF2B5EF4-FFF2-40B4-BE49-F238E27FC236}">
              <a16:creationId xmlns:a16="http://schemas.microsoft.com/office/drawing/2014/main" id="{17474131-0416-4ACD-8738-45E4A163E993}"/>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71" name="TextBox 1">
          <a:extLst>
            <a:ext uri="{FF2B5EF4-FFF2-40B4-BE49-F238E27FC236}">
              <a16:creationId xmlns:a16="http://schemas.microsoft.com/office/drawing/2014/main" id="{A19CEF5D-954E-45FE-BBDB-53998AA6038E}"/>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72" name="TextBox 1">
          <a:extLst>
            <a:ext uri="{FF2B5EF4-FFF2-40B4-BE49-F238E27FC236}">
              <a16:creationId xmlns:a16="http://schemas.microsoft.com/office/drawing/2014/main" id="{E6530A7B-5D39-4C95-B6C5-9BA91A442A2F}"/>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73" name="TextBox 1">
          <a:extLst>
            <a:ext uri="{FF2B5EF4-FFF2-40B4-BE49-F238E27FC236}">
              <a16:creationId xmlns:a16="http://schemas.microsoft.com/office/drawing/2014/main" id="{E33C451F-3A0A-4D28-A5B8-22BD8E9F5E66}"/>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74" name="TextBox 1">
          <a:extLst>
            <a:ext uri="{FF2B5EF4-FFF2-40B4-BE49-F238E27FC236}">
              <a16:creationId xmlns:a16="http://schemas.microsoft.com/office/drawing/2014/main" id="{36CAE84B-5EE1-42FD-904E-905BB1530FBB}"/>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75" name="TextBox 1">
          <a:extLst>
            <a:ext uri="{FF2B5EF4-FFF2-40B4-BE49-F238E27FC236}">
              <a16:creationId xmlns:a16="http://schemas.microsoft.com/office/drawing/2014/main" id="{2508B58F-C4F8-4CC4-9A5E-D6D3326F8515}"/>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76" name="TextBox 1">
          <a:extLst>
            <a:ext uri="{FF2B5EF4-FFF2-40B4-BE49-F238E27FC236}">
              <a16:creationId xmlns:a16="http://schemas.microsoft.com/office/drawing/2014/main" id="{002AFBFB-FE17-4234-B674-25679BD12156}"/>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77" name="TextBox 1">
          <a:extLst>
            <a:ext uri="{FF2B5EF4-FFF2-40B4-BE49-F238E27FC236}">
              <a16:creationId xmlns:a16="http://schemas.microsoft.com/office/drawing/2014/main" id="{0575912C-E372-4B54-9E8F-DB4D4816CC26}"/>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78" name="TextBox 1">
          <a:extLst>
            <a:ext uri="{FF2B5EF4-FFF2-40B4-BE49-F238E27FC236}">
              <a16:creationId xmlns:a16="http://schemas.microsoft.com/office/drawing/2014/main" id="{31B2F567-D4E1-49D2-B8A0-6D96217FA286}"/>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79" name="TextBox 1">
          <a:extLst>
            <a:ext uri="{FF2B5EF4-FFF2-40B4-BE49-F238E27FC236}">
              <a16:creationId xmlns:a16="http://schemas.microsoft.com/office/drawing/2014/main" id="{81B83CC0-420A-43AD-B5C0-81E2D7ACAE7F}"/>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0" name="TextBox 1">
          <a:extLst>
            <a:ext uri="{FF2B5EF4-FFF2-40B4-BE49-F238E27FC236}">
              <a16:creationId xmlns:a16="http://schemas.microsoft.com/office/drawing/2014/main" id="{E4C8FF3D-4D34-4AE7-9842-D29DD111EB03}"/>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1" name="TextBox 1">
          <a:extLst>
            <a:ext uri="{FF2B5EF4-FFF2-40B4-BE49-F238E27FC236}">
              <a16:creationId xmlns:a16="http://schemas.microsoft.com/office/drawing/2014/main" id="{4967BA74-1B8B-4BF2-B60B-9B078FA39776}"/>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2" name="TextBox 1">
          <a:extLst>
            <a:ext uri="{FF2B5EF4-FFF2-40B4-BE49-F238E27FC236}">
              <a16:creationId xmlns:a16="http://schemas.microsoft.com/office/drawing/2014/main" id="{8735A14B-4549-4F2D-BE22-A0E202EB26BF}"/>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3" name="TextBox 1">
          <a:extLst>
            <a:ext uri="{FF2B5EF4-FFF2-40B4-BE49-F238E27FC236}">
              <a16:creationId xmlns:a16="http://schemas.microsoft.com/office/drawing/2014/main" id="{D1113C58-3E73-4B39-9DA1-120F351948CF}"/>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4" name="TextBox 1">
          <a:extLst>
            <a:ext uri="{FF2B5EF4-FFF2-40B4-BE49-F238E27FC236}">
              <a16:creationId xmlns:a16="http://schemas.microsoft.com/office/drawing/2014/main" id="{B4609130-CB5D-4F68-A2AF-C694940FBD61}"/>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5" name="TextBox 1">
          <a:extLst>
            <a:ext uri="{FF2B5EF4-FFF2-40B4-BE49-F238E27FC236}">
              <a16:creationId xmlns:a16="http://schemas.microsoft.com/office/drawing/2014/main" id="{75171FF0-FA03-4327-9400-2174302225FE}"/>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6" name="TextBox 1">
          <a:extLst>
            <a:ext uri="{FF2B5EF4-FFF2-40B4-BE49-F238E27FC236}">
              <a16:creationId xmlns:a16="http://schemas.microsoft.com/office/drawing/2014/main" id="{962A610F-B289-4FD1-8644-89B3D7BB0866}"/>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7" name="TextBox 1">
          <a:extLst>
            <a:ext uri="{FF2B5EF4-FFF2-40B4-BE49-F238E27FC236}">
              <a16:creationId xmlns:a16="http://schemas.microsoft.com/office/drawing/2014/main" id="{9CD9422D-91B7-4E59-9E63-C348B1BB5AB0}"/>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8" name="TextBox 1">
          <a:extLst>
            <a:ext uri="{FF2B5EF4-FFF2-40B4-BE49-F238E27FC236}">
              <a16:creationId xmlns:a16="http://schemas.microsoft.com/office/drawing/2014/main" id="{670F54F2-3E1C-44A7-A54F-2C23EA4DEBBD}"/>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89" name="TextBox 1">
          <a:extLst>
            <a:ext uri="{FF2B5EF4-FFF2-40B4-BE49-F238E27FC236}">
              <a16:creationId xmlns:a16="http://schemas.microsoft.com/office/drawing/2014/main" id="{23EFCBE5-2167-429B-8DEE-0AA3E0CAA759}"/>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0" name="TextBox 1">
          <a:extLst>
            <a:ext uri="{FF2B5EF4-FFF2-40B4-BE49-F238E27FC236}">
              <a16:creationId xmlns:a16="http://schemas.microsoft.com/office/drawing/2014/main" id="{3F0A0D81-D5F6-4317-A505-30C2C88AE89A}"/>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1" name="TextBox 1">
          <a:extLst>
            <a:ext uri="{FF2B5EF4-FFF2-40B4-BE49-F238E27FC236}">
              <a16:creationId xmlns:a16="http://schemas.microsoft.com/office/drawing/2014/main" id="{D4763FD0-819A-4C2F-B864-46C300A116F9}"/>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2" name="TextBox 1">
          <a:extLst>
            <a:ext uri="{FF2B5EF4-FFF2-40B4-BE49-F238E27FC236}">
              <a16:creationId xmlns:a16="http://schemas.microsoft.com/office/drawing/2014/main" id="{00D2BFC2-0467-406F-A220-6149CE7118CF}"/>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3" name="TextBox 1">
          <a:extLst>
            <a:ext uri="{FF2B5EF4-FFF2-40B4-BE49-F238E27FC236}">
              <a16:creationId xmlns:a16="http://schemas.microsoft.com/office/drawing/2014/main" id="{CC54B60C-A046-4513-8182-22FE02E30FC1}"/>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4" name="TextBox 1">
          <a:extLst>
            <a:ext uri="{FF2B5EF4-FFF2-40B4-BE49-F238E27FC236}">
              <a16:creationId xmlns:a16="http://schemas.microsoft.com/office/drawing/2014/main" id="{04358EA2-FE41-482E-9BF7-EA39F58C37BB}"/>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5" name="TextBox 1">
          <a:extLst>
            <a:ext uri="{FF2B5EF4-FFF2-40B4-BE49-F238E27FC236}">
              <a16:creationId xmlns:a16="http://schemas.microsoft.com/office/drawing/2014/main" id="{D3C0E06C-79F8-4168-8118-D7919E18877D}"/>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6" name="TextBox 1">
          <a:extLst>
            <a:ext uri="{FF2B5EF4-FFF2-40B4-BE49-F238E27FC236}">
              <a16:creationId xmlns:a16="http://schemas.microsoft.com/office/drawing/2014/main" id="{549D98BE-E6D1-4DAF-BA8C-E0EAD054E461}"/>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7" name="TextBox 1">
          <a:extLst>
            <a:ext uri="{FF2B5EF4-FFF2-40B4-BE49-F238E27FC236}">
              <a16:creationId xmlns:a16="http://schemas.microsoft.com/office/drawing/2014/main" id="{D7EA218D-6EE7-4383-AE15-90A6FE15733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8" name="TextBox 1">
          <a:extLst>
            <a:ext uri="{FF2B5EF4-FFF2-40B4-BE49-F238E27FC236}">
              <a16:creationId xmlns:a16="http://schemas.microsoft.com/office/drawing/2014/main" id="{0B26D39A-AFB3-4C4C-AE36-9CD2C46F327C}"/>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99" name="TextBox 1">
          <a:extLst>
            <a:ext uri="{FF2B5EF4-FFF2-40B4-BE49-F238E27FC236}">
              <a16:creationId xmlns:a16="http://schemas.microsoft.com/office/drawing/2014/main" id="{AFCEB2C3-21AF-4E6D-B08F-5E5F56F38521}"/>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0" name="TextBox 1">
          <a:extLst>
            <a:ext uri="{FF2B5EF4-FFF2-40B4-BE49-F238E27FC236}">
              <a16:creationId xmlns:a16="http://schemas.microsoft.com/office/drawing/2014/main" id="{CFDFCDF6-3250-41E1-8F89-6E331A09D693}"/>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1" name="TextBox 1">
          <a:extLst>
            <a:ext uri="{FF2B5EF4-FFF2-40B4-BE49-F238E27FC236}">
              <a16:creationId xmlns:a16="http://schemas.microsoft.com/office/drawing/2014/main" id="{B5379865-C9A4-4A7E-BB35-1CB953A1FCF9}"/>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2" name="TextBox 1">
          <a:extLst>
            <a:ext uri="{FF2B5EF4-FFF2-40B4-BE49-F238E27FC236}">
              <a16:creationId xmlns:a16="http://schemas.microsoft.com/office/drawing/2014/main" id="{C6E75008-58AB-4D59-9906-EB36F73AA24E}"/>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3" name="TextBox 1">
          <a:extLst>
            <a:ext uri="{FF2B5EF4-FFF2-40B4-BE49-F238E27FC236}">
              <a16:creationId xmlns:a16="http://schemas.microsoft.com/office/drawing/2014/main" id="{7A24D253-47BE-40D5-B2D5-D5BF1573CC5A}"/>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4" name="TextBox 1">
          <a:extLst>
            <a:ext uri="{FF2B5EF4-FFF2-40B4-BE49-F238E27FC236}">
              <a16:creationId xmlns:a16="http://schemas.microsoft.com/office/drawing/2014/main" id="{91B5101D-A933-4B95-9C65-C1E816A64D2E}"/>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5" name="TextBox 1">
          <a:extLst>
            <a:ext uri="{FF2B5EF4-FFF2-40B4-BE49-F238E27FC236}">
              <a16:creationId xmlns:a16="http://schemas.microsoft.com/office/drawing/2014/main" id="{AF0E8675-CBBD-4E95-8687-54D331B817AA}"/>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6" name="TextBox 1">
          <a:extLst>
            <a:ext uri="{FF2B5EF4-FFF2-40B4-BE49-F238E27FC236}">
              <a16:creationId xmlns:a16="http://schemas.microsoft.com/office/drawing/2014/main" id="{964A1F08-BD78-4C73-96C0-C887B3754AD2}"/>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7" name="TextBox 1">
          <a:extLst>
            <a:ext uri="{FF2B5EF4-FFF2-40B4-BE49-F238E27FC236}">
              <a16:creationId xmlns:a16="http://schemas.microsoft.com/office/drawing/2014/main" id="{D7D873A3-31B5-4B00-B9C9-4612EB887F6D}"/>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8" name="TextBox 1">
          <a:extLst>
            <a:ext uri="{FF2B5EF4-FFF2-40B4-BE49-F238E27FC236}">
              <a16:creationId xmlns:a16="http://schemas.microsoft.com/office/drawing/2014/main" id="{37B2EED0-F9B2-430B-B2A0-84049CEA576D}"/>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09" name="TextBox 1">
          <a:extLst>
            <a:ext uri="{FF2B5EF4-FFF2-40B4-BE49-F238E27FC236}">
              <a16:creationId xmlns:a16="http://schemas.microsoft.com/office/drawing/2014/main" id="{F06C202D-6740-4066-8566-E9A597CCF827}"/>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0" name="TextBox 1">
          <a:extLst>
            <a:ext uri="{FF2B5EF4-FFF2-40B4-BE49-F238E27FC236}">
              <a16:creationId xmlns:a16="http://schemas.microsoft.com/office/drawing/2014/main" id="{7FEE86E8-6CBC-437C-BFC7-73D3CD7D6B1C}"/>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1" name="TextBox 1">
          <a:extLst>
            <a:ext uri="{FF2B5EF4-FFF2-40B4-BE49-F238E27FC236}">
              <a16:creationId xmlns:a16="http://schemas.microsoft.com/office/drawing/2014/main" id="{FE779A40-002F-4FAB-B022-84D8A1D694A6}"/>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2" name="TextBox 1">
          <a:extLst>
            <a:ext uri="{FF2B5EF4-FFF2-40B4-BE49-F238E27FC236}">
              <a16:creationId xmlns:a16="http://schemas.microsoft.com/office/drawing/2014/main" id="{8A3E945D-3AE2-4934-BA4F-6FC7153241AF}"/>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3" name="TextBox 1">
          <a:extLst>
            <a:ext uri="{FF2B5EF4-FFF2-40B4-BE49-F238E27FC236}">
              <a16:creationId xmlns:a16="http://schemas.microsoft.com/office/drawing/2014/main" id="{51A81A60-B23A-4AEF-8298-7792AACEF8E4}"/>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4" name="TextBox 1">
          <a:extLst>
            <a:ext uri="{FF2B5EF4-FFF2-40B4-BE49-F238E27FC236}">
              <a16:creationId xmlns:a16="http://schemas.microsoft.com/office/drawing/2014/main" id="{CF208564-E9E7-4014-A6BE-72DEB520E698}"/>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5" name="TextBox 1">
          <a:extLst>
            <a:ext uri="{FF2B5EF4-FFF2-40B4-BE49-F238E27FC236}">
              <a16:creationId xmlns:a16="http://schemas.microsoft.com/office/drawing/2014/main" id="{4C70F2B8-80A8-4F9D-847D-FF3E67941DE4}"/>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6" name="TextBox 1">
          <a:extLst>
            <a:ext uri="{FF2B5EF4-FFF2-40B4-BE49-F238E27FC236}">
              <a16:creationId xmlns:a16="http://schemas.microsoft.com/office/drawing/2014/main" id="{D44112B7-6033-4C41-819A-AEF98DAA9337}"/>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7" name="TextBox 1">
          <a:extLst>
            <a:ext uri="{FF2B5EF4-FFF2-40B4-BE49-F238E27FC236}">
              <a16:creationId xmlns:a16="http://schemas.microsoft.com/office/drawing/2014/main" id="{25438368-DC9C-4433-98E5-1B6550240878}"/>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8" name="TextBox 1">
          <a:extLst>
            <a:ext uri="{FF2B5EF4-FFF2-40B4-BE49-F238E27FC236}">
              <a16:creationId xmlns:a16="http://schemas.microsoft.com/office/drawing/2014/main" id="{AF5220CB-7D76-4135-BB51-8578B92E4A70}"/>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19" name="TextBox 1">
          <a:extLst>
            <a:ext uri="{FF2B5EF4-FFF2-40B4-BE49-F238E27FC236}">
              <a16:creationId xmlns:a16="http://schemas.microsoft.com/office/drawing/2014/main" id="{1C323FFA-47D0-4C0C-95E3-266E0F0BAE87}"/>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0" name="TextBox 1">
          <a:extLst>
            <a:ext uri="{FF2B5EF4-FFF2-40B4-BE49-F238E27FC236}">
              <a16:creationId xmlns:a16="http://schemas.microsoft.com/office/drawing/2014/main" id="{A9DB9DF1-EAF1-4997-879F-1CAC4E1E0DCF}"/>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1" name="TextBox 1">
          <a:extLst>
            <a:ext uri="{FF2B5EF4-FFF2-40B4-BE49-F238E27FC236}">
              <a16:creationId xmlns:a16="http://schemas.microsoft.com/office/drawing/2014/main" id="{F70E28C1-145A-4196-B0C0-538A97979A4C}"/>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2" name="TextBox 1">
          <a:extLst>
            <a:ext uri="{FF2B5EF4-FFF2-40B4-BE49-F238E27FC236}">
              <a16:creationId xmlns:a16="http://schemas.microsoft.com/office/drawing/2014/main" id="{98A6E690-AA5E-41DF-A5F7-BDAB846D49C6}"/>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3" name="TextBox 1">
          <a:extLst>
            <a:ext uri="{FF2B5EF4-FFF2-40B4-BE49-F238E27FC236}">
              <a16:creationId xmlns:a16="http://schemas.microsoft.com/office/drawing/2014/main" id="{93102A9F-3E16-49FC-B96B-DB2A37187552}"/>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4" name="TextBox 1">
          <a:extLst>
            <a:ext uri="{FF2B5EF4-FFF2-40B4-BE49-F238E27FC236}">
              <a16:creationId xmlns:a16="http://schemas.microsoft.com/office/drawing/2014/main" id="{64B2CC49-582F-4593-BD62-8001C7B30279}"/>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5" name="TextBox 1">
          <a:extLst>
            <a:ext uri="{FF2B5EF4-FFF2-40B4-BE49-F238E27FC236}">
              <a16:creationId xmlns:a16="http://schemas.microsoft.com/office/drawing/2014/main" id="{92BB0A47-6D7A-402B-8707-B950D562E08E}"/>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6" name="TextBox 1">
          <a:extLst>
            <a:ext uri="{FF2B5EF4-FFF2-40B4-BE49-F238E27FC236}">
              <a16:creationId xmlns:a16="http://schemas.microsoft.com/office/drawing/2014/main" id="{BBE275C2-7C7F-4E35-9A85-B80E7C5AC418}"/>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7" name="TextBox 1">
          <a:extLst>
            <a:ext uri="{FF2B5EF4-FFF2-40B4-BE49-F238E27FC236}">
              <a16:creationId xmlns:a16="http://schemas.microsoft.com/office/drawing/2014/main" id="{F5B90D5E-0704-4DAA-BC1C-B7C7FF99E8ED}"/>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8" name="TextBox 1">
          <a:extLst>
            <a:ext uri="{FF2B5EF4-FFF2-40B4-BE49-F238E27FC236}">
              <a16:creationId xmlns:a16="http://schemas.microsoft.com/office/drawing/2014/main" id="{EC009DF7-B9AB-469C-A973-19AA3C7EC3D3}"/>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29" name="TextBox 1">
          <a:extLst>
            <a:ext uri="{FF2B5EF4-FFF2-40B4-BE49-F238E27FC236}">
              <a16:creationId xmlns:a16="http://schemas.microsoft.com/office/drawing/2014/main" id="{F195E5A7-E71A-4A5D-A54A-1BD0D570289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30" name="TextBox 1">
          <a:extLst>
            <a:ext uri="{FF2B5EF4-FFF2-40B4-BE49-F238E27FC236}">
              <a16:creationId xmlns:a16="http://schemas.microsoft.com/office/drawing/2014/main" id="{D1FF3833-99E5-4565-A891-1B41D38EB33C}"/>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31" name="TextBox 1">
          <a:extLst>
            <a:ext uri="{FF2B5EF4-FFF2-40B4-BE49-F238E27FC236}">
              <a16:creationId xmlns:a16="http://schemas.microsoft.com/office/drawing/2014/main" id="{207801B7-47F7-4A99-96C3-03A5CF900007}"/>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32" name="TextBox 1">
          <a:extLst>
            <a:ext uri="{FF2B5EF4-FFF2-40B4-BE49-F238E27FC236}">
              <a16:creationId xmlns:a16="http://schemas.microsoft.com/office/drawing/2014/main" id="{DA0A678B-2CC6-4737-A360-BD3CEE47E499}"/>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33" name="TextBox 1">
          <a:extLst>
            <a:ext uri="{FF2B5EF4-FFF2-40B4-BE49-F238E27FC236}">
              <a16:creationId xmlns:a16="http://schemas.microsoft.com/office/drawing/2014/main" id="{C6B2431F-77B9-41E5-82D8-0C6D386598E9}"/>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34" name="TextBox 1">
          <a:extLst>
            <a:ext uri="{FF2B5EF4-FFF2-40B4-BE49-F238E27FC236}">
              <a16:creationId xmlns:a16="http://schemas.microsoft.com/office/drawing/2014/main" id="{3280B332-A980-4236-ADCB-809497DC4E64}"/>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85725</xdr:rowOff>
    </xdr:to>
    <xdr:sp macro="" textlink="">
      <xdr:nvSpPr>
        <xdr:cNvPr id="135" name="TextBox 1">
          <a:extLst>
            <a:ext uri="{FF2B5EF4-FFF2-40B4-BE49-F238E27FC236}">
              <a16:creationId xmlns:a16="http://schemas.microsoft.com/office/drawing/2014/main" id="{954B8EFD-E78C-4753-8C29-E6AC1B3EC1B7}"/>
            </a:ext>
          </a:extLst>
        </xdr:cNvPr>
        <xdr:cNvSpPr txBox="1">
          <a:spLocks noChangeArrowheads="1"/>
        </xdr:cNvSpPr>
      </xdr:nvSpPr>
      <xdr:spPr bwMode="auto">
        <a:xfrm>
          <a:off x="3362325" y="2469070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85725</xdr:rowOff>
    </xdr:to>
    <xdr:sp macro="" textlink="">
      <xdr:nvSpPr>
        <xdr:cNvPr id="136" name="TextBox 1">
          <a:extLst>
            <a:ext uri="{FF2B5EF4-FFF2-40B4-BE49-F238E27FC236}">
              <a16:creationId xmlns:a16="http://schemas.microsoft.com/office/drawing/2014/main" id="{1A34005E-CF1F-49DD-BACD-B1EB6F4F3FD3}"/>
            </a:ext>
          </a:extLst>
        </xdr:cNvPr>
        <xdr:cNvSpPr txBox="1">
          <a:spLocks noChangeArrowheads="1"/>
        </xdr:cNvSpPr>
      </xdr:nvSpPr>
      <xdr:spPr bwMode="auto">
        <a:xfrm>
          <a:off x="3362325" y="2469070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85725</xdr:rowOff>
    </xdr:to>
    <xdr:sp macro="" textlink="">
      <xdr:nvSpPr>
        <xdr:cNvPr id="137" name="TextBox 1">
          <a:extLst>
            <a:ext uri="{FF2B5EF4-FFF2-40B4-BE49-F238E27FC236}">
              <a16:creationId xmlns:a16="http://schemas.microsoft.com/office/drawing/2014/main" id="{4DFAFACD-0AE4-4AEE-BE36-A745E483BECE}"/>
            </a:ext>
          </a:extLst>
        </xdr:cNvPr>
        <xdr:cNvSpPr txBox="1">
          <a:spLocks noChangeArrowheads="1"/>
        </xdr:cNvSpPr>
      </xdr:nvSpPr>
      <xdr:spPr bwMode="auto">
        <a:xfrm>
          <a:off x="3362325" y="2469070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85725</xdr:rowOff>
    </xdr:to>
    <xdr:sp macro="" textlink="">
      <xdr:nvSpPr>
        <xdr:cNvPr id="138" name="TextBox 1">
          <a:extLst>
            <a:ext uri="{FF2B5EF4-FFF2-40B4-BE49-F238E27FC236}">
              <a16:creationId xmlns:a16="http://schemas.microsoft.com/office/drawing/2014/main" id="{015D3FDB-3CEB-4C91-9694-5BB2BE36230F}"/>
            </a:ext>
          </a:extLst>
        </xdr:cNvPr>
        <xdr:cNvSpPr txBox="1">
          <a:spLocks noChangeArrowheads="1"/>
        </xdr:cNvSpPr>
      </xdr:nvSpPr>
      <xdr:spPr bwMode="auto">
        <a:xfrm>
          <a:off x="3362325" y="2469070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85725</xdr:rowOff>
    </xdr:to>
    <xdr:sp macro="" textlink="">
      <xdr:nvSpPr>
        <xdr:cNvPr id="139" name="TextBox 1">
          <a:extLst>
            <a:ext uri="{FF2B5EF4-FFF2-40B4-BE49-F238E27FC236}">
              <a16:creationId xmlns:a16="http://schemas.microsoft.com/office/drawing/2014/main" id="{0B607DB3-9F97-4453-A345-C8A0929B646F}"/>
            </a:ext>
          </a:extLst>
        </xdr:cNvPr>
        <xdr:cNvSpPr txBox="1">
          <a:spLocks noChangeArrowheads="1"/>
        </xdr:cNvSpPr>
      </xdr:nvSpPr>
      <xdr:spPr bwMode="auto">
        <a:xfrm>
          <a:off x="3362325" y="2469070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85725</xdr:rowOff>
    </xdr:to>
    <xdr:sp macro="" textlink="">
      <xdr:nvSpPr>
        <xdr:cNvPr id="140" name="TextBox 1">
          <a:extLst>
            <a:ext uri="{FF2B5EF4-FFF2-40B4-BE49-F238E27FC236}">
              <a16:creationId xmlns:a16="http://schemas.microsoft.com/office/drawing/2014/main" id="{00B902FF-8B45-4F94-AE37-FDF5C2D04432}"/>
            </a:ext>
          </a:extLst>
        </xdr:cNvPr>
        <xdr:cNvSpPr txBox="1">
          <a:spLocks noChangeArrowheads="1"/>
        </xdr:cNvSpPr>
      </xdr:nvSpPr>
      <xdr:spPr bwMode="auto">
        <a:xfrm>
          <a:off x="3362325" y="2469070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85725</xdr:rowOff>
    </xdr:to>
    <xdr:sp macro="" textlink="">
      <xdr:nvSpPr>
        <xdr:cNvPr id="141" name="TextBox 1">
          <a:extLst>
            <a:ext uri="{FF2B5EF4-FFF2-40B4-BE49-F238E27FC236}">
              <a16:creationId xmlns:a16="http://schemas.microsoft.com/office/drawing/2014/main" id="{46F09C1B-280C-4347-82CC-6728EC60503A}"/>
            </a:ext>
          </a:extLst>
        </xdr:cNvPr>
        <xdr:cNvSpPr txBox="1">
          <a:spLocks noChangeArrowheads="1"/>
        </xdr:cNvSpPr>
      </xdr:nvSpPr>
      <xdr:spPr bwMode="auto">
        <a:xfrm>
          <a:off x="3362325" y="2469070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42" name="TextBox 1">
          <a:extLst>
            <a:ext uri="{FF2B5EF4-FFF2-40B4-BE49-F238E27FC236}">
              <a16:creationId xmlns:a16="http://schemas.microsoft.com/office/drawing/2014/main" id="{FA37E5A3-F2F7-40F3-A6BB-680963DB3C9B}"/>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43" name="TextBox 1">
          <a:extLst>
            <a:ext uri="{FF2B5EF4-FFF2-40B4-BE49-F238E27FC236}">
              <a16:creationId xmlns:a16="http://schemas.microsoft.com/office/drawing/2014/main" id="{BA2EF9DD-4604-4EE8-A923-5F78B029FDDD}"/>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44" name="TextBox 1">
          <a:extLst>
            <a:ext uri="{FF2B5EF4-FFF2-40B4-BE49-F238E27FC236}">
              <a16:creationId xmlns:a16="http://schemas.microsoft.com/office/drawing/2014/main" id="{9F660255-4D28-46B5-B7B3-2B1A9D871471}"/>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45" name="TextBox 1">
          <a:extLst>
            <a:ext uri="{FF2B5EF4-FFF2-40B4-BE49-F238E27FC236}">
              <a16:creationId xmlns:a16="http://schemas.microsoft.com/office/drawing/2014/main" id="{FCE69979-5AFA-4FDE-9682-0D7575CA7444}"/>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46" name="TextBox 1">
          <a:extLst>
            <a:ext uri="{FF2B5EF4-FFF2-40B4-BE49-F238E27FC236}">
              <a16:creationId xmlns:a16="http://schemas.microsoft.com/office/drawing/2014/main" id="{506C6383-CD92-4E1D-AD9C-3B2D3CA41244}"/>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47" name="TextBox 1">
          <a:extLst>
            <a:ext uri="{FF2B5EF4-FFF2-40B4-BE49-F238E27FC236}">
              <a16:creationId xmlns:a16="http://schemas.microsoft.com/office/drawing/2014/main" id="{8C1A3C2D-426F-4A9E-B3FB-420AC13DE97D}"/>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48" name="TextBox 1">
          <a:extLst>
            <a:ext uri="{FF2B5EF4-FFF2-40B4-BE49-F238E27FC236}">
              <a16:creationId xmlns:a16="http://schemas.microsoft.com/office/drawing/2014/main" id="{BAC5A29B-DC7C-407C-888D-FBB24856A68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49" name="TextBox 1">
          <a:extLst>
            <a:ext uri="{FF2B5EF4-FFF2-40B4-BE49-F238E27FC236}">
              <a16:creationId xmlns:a16="http://schemas.microsoft.com/office/drawing/2014/main" id="{CAC90D46-CA75-4118-8CCD-328AF15BD73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50" name="TextBox 1">
          <a:extLst>
            <a:ext uri="{FF2B5EF4-FFF2-40B4-BE49-F238E27FC236}">
              <a16:creationId xmlns:a16="http://schemas.microsoft.com/office/drawing/2014/main" id="{B4B9A929-6FC0-4EC6-B1B8-987A891D0445}"/>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51" name="TextBox 1">
          <a:extLst>
            <a:ext uri="{FF2B5EF4-FFF2-40B4-BE49-F238E27FC236}">
              <a16:creationId xmlns:a16="http://schemas.microsoft.com/office/drawing/2014/main" id="{CBCA4290-33B0-493A-B309-738E3C53510E}"/>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52" name="TextBox 1">
          <a:extLst>
            <a:ext uri="{FF2B5EF4-FFF2-40B4-BE49-F238E27FC236}">
              <a16:creationId xmlns:a16="http://schemas.microsoft.com/office/drawing/2014/main" id="{DA4BEDBF-8BC8-4008-B97F-07210B307400}"/>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53" name="TextBox 1">
          <a:extLst>
            <a:ext uri="{FF2B5EF4-FFF2-40B4-BE49-F238E27FC236}">
              <a16:creationId xmlns:a16="http://schemas.microsoft.com/office/drawing/2014/main" id="{96312D58-4450-4B1D-BB09-FCFFC67701F2}"/>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54" name="TextBox 1">
          <a:extLst>
            <a:ext uri="{FF2B5EF4-FFF2-40B4-BE49-F238E27FC236}">
              <a16:creationId xmlns:a16="http://schemas.microsoft.com/office/drawing/2014/main" id="{EE913F92-52BA-4328-9E67-D4A2D8F8257B}"/>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55" name="TextBox 1">
          <a:extLst>
            <a:ext uri="{FF2B5EF4-FFF2-40B4-BE49-F238E27FC236}">
              <a16:creationId xmlns:a16="http://schemas.microsoft.com/office/drawing/2014/main" id="{589C2F05-1C0A-4217-BB56-C871D6302910}"/>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56" name="TextBox 1">
          <a:extLst>
            <a:ext uri="{FF2B5EF4-FFF2-40B4-BE49-F238E27FC236}">
              <a16:creationId xmlns:a16="http://schemas.microsoft.com/office/drawing/2014/main" id="{89F7F413-0BC0-44AD-AA3C-207057FDC607}"/>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157" name="TextBox 1">
          <a:extLst>
            <a:ext uri="{FF2B5EF4-FFF2-40B4-BE49-F238E27FC236}">
              <a16:creationId xmlns:a16="http://schemas.microsoft.com/office/drawing/2014/main" id="{DE4782FA-0D33-45CB-9A32-D042140B6FE2}"/>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58" name="TextBox 1">
          <a:extLst>
            <a:ext uri="{FF2B5EF4-FFF2-40B4-BE49-F238E27FC236}">
              <a16:creationId xmlns:a16="http://schemas.microsoft.com/office/drawing/2014/main" id="{6D612D45-C8FA-41CA-883E-C2F9F5DB092D}"/>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59" name="TextBox 1">
          <a:extLst>
            <a:ext uri="{FF2B5EF4-FFF2-40B4-BE49-F238E27FC236}">
              <a16:creationId xmlns:a16="http://schemas.microsoft.com/office/drawing/2014/main" id="{F06468C6-308B-4DFA-B0C7-DDE0F91B5B03}"/>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0" name="TextBox 1">
          <a:extLst>
            <a:ext uri="{FF2B5EF4-FFF2-40B4-BE49-F238E27FC236}">
              <a16:creationId xmlns:a16="http://schemas.microsoft.com/office/drawing/2014/main" id="{EF3C59BB-5428-41F2-AB23-6B983874AE3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1" name="TextBox 1">
          <a:extLst>
            <a:ext uri="{FF2B5EF4-FFF2-40B4-BE49-F238E27FC236}">
              <a16:creationId xmlns:a16="http://schemas.microsoft.com/office/drawing/2014/main" id="{EC0C7EC6-48A2-47C6-888B-22F1B13FBD09}"/>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2" name="TextBox 1">
          <a:extLst>
            <a:ext uri="{FF2B5EF4-FFF2-40B4-BE49-F238E27FC236}">
              <a16:creationId xmlns:a16="http://schemas.microsoft.com/office/drawing/2014/main" id="{DC9FB791-0781-4892-9368-BC6412A482DB}"/>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3" name="TextBox 1">
          <a:extLst>
            <a:ext uri="{FF2B5EF4-FFF2-40B4-BE49-F238E27FC236}">
              <a16:creationId xmlns:a16="http://schemas.microsoft.com/office/drawing/2014/main" id="{9CCCFBB2-B308-4D1F-BE68-DD1451A81666}"/>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4" name="TextBox 1">
          <a:extLst>
            <a:ext uri="{FF2B5EF4-FFF2-40B4-BE49-F238E27FC236}">
              <a16:creationId xmlns:a16="http://schemas.microsoft.com/office/drawing/2014/main" id="{C8588A24-8985-4775-BD32-AD68B2D4EEAD}"/>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5" name="TextBox 1">
          <a:extLst>
            <a:ext uri="{FF2B5EF4-FFF2-40B4-BE49-F238E27FC236}">
              <a16:creationId xmlns:a16="http://schemas.microsoft.com/office/drawing/2014/main" id="{B6979361-C861-44DB-BEA0-D57F2CCE582B}"/>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6" name="TextBox 1">
          <a:extLst>
            <a:ext uri="{FF2B5EF4-FFF2-40B4-BE49-F238E27FC236}">
              <a16:creationId xmlns:a16="http://schemas.microsoft.com/office/drawing/2014/main" id="{3AA4F557-B8CA-4F76-9024-8B0568AE3F28}"/>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7" name="TextBox 1">
          <a:extLst>
            <a:ext uri="{FF2B5EF4-FFF2-40B4-BE49-F238E27FC236}">
              <a16:creationId xmlns:a16="http://schemas.microsoft.com/office/drawing/2014/main" id="{7D4FC47B-880D-4870-9FC6-4A5C26D69531}"/>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8" name="TextBox 1">
          <a:extLst>
            <a:ext uri="{FF2B5EF4-FFF2-40B4-BE49-F238E27FC236}">
              <a16:creationId xmlns:a16="http://schemas.microsoft.com/office/drawing/2014/main" id="{5F378AA4-DA67-4B77-AAE0-BF660CEAA7E3}"/>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69" name="TextBox 1">
          <a:extLst>
            <a:ext uri="{FF2B5EF4-FFF2-40B4-BE49-F238E27FC236}">
              <a16:creationId xmlns:a16="http://schemas.microsoft.com/office/drawing/2014/main" id="{41940677-DC55-4851-803A-733A32BF3C2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0" name="TextBox 1">
          <a:extLst>
            <a:ext uri="{FF2B5EF4-FFF2-40B4-BE49-F238E27FC236}">
              <a16:creationId xmlns:a16="http://schemas.microsoft.com/office/drawing/2014/main" id="{10BA3B06-5DD6-4A0E-BBEA-9DC7F7E6AE25}"/>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1" name="TextBox 1">
          <a:extLst>
            <a:ext uri="{FF2B5EF4-FFF2-40B4-BE49-F238E27FC236}">
              <a16:creationId xmlns:a16="http://schemas.microsoft.com/office/drawing/2014/main" id="{129322AB-BBA3-4DD9-B310-0006BB378340}"/>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2" name="TextBox 1">
          <a:extLst>
            <a:ext uri="{FF2B5EF4-FFF2-40B4-BE49-F238E27FC236}">
              <a16:creationId xmlns:a16="http://schemas.microsoft.com/office/drawing/2014/main" id="{C21E746D-A5CE-4AF2-8D96-B55C9B73736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3" name="TextBox 1">
          <a:extLst>
            <a:ext uri="{FF2B5EF4-FFF2-40B4-BE49-F238E27FC236}">
              <a16:creationId xmlns:a16="http://schemas.microsoft.com/office/drawing/2014/main" id="{BC0521C4-B953-4820-8470-36F923AA82EF}"/>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4" name="TextBox 1">
          <a:extLst>
            <a:ext uri="{FF2B5EF4-FFF2-40B4-BE49-F238E27FC236}">
              <a16:creationId xmlns:a16="http://schemas.microsoft.com/office/drawing/2014/main" id="{2C6ED140-1401-4DA2-BCA1-FA80DAE1B398}"/>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5" name="TextBox 1">
          <a:extLst>
            <a:ext uri="{FF2B5EF4-FFF2-40B4-BE49-F238E27FC236}">
              <a16:creationId xmlns:a16="http://schemas.microsoft.com/office/drawing/2014/main" id="{6A4BDBFB-0645-4647-85BE-3C14E998A0EF}"/>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6" name="TextBox 1">
          <a:extLst>
            <a:ext uri="{FF2B5EF4-FFF2-40B4-BE49-F238E27FC236}">
              <a16:creationId xmlns:a16="http://schemas.microsoft.com/office/drawing/2014/main" id="{FA1616F1-807F-4A3D-BEE6-C4012448BBA0}"/>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7" name="TextBox 1">
          <a:extLst>
            <a:ext uri="{FF2B5EF4-FFF2-40B4-BE49-F238E27FC236}">
              <a16:creationId xmlns:a16="http://schemas.microsoft.com/office/drawing/2014/main" id="{D04AB93E-53EA-4E5A-AEAC-3824CA3EDC99}"/>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8" name="TextBox 1">
          <a:extLst>
            <a:ext uri="{FF2B5EF4-FFF2-40B4-BE49-F238E27FC236}">
              <a16:creationId xmlns:a16="http://schemas.microsoft.com/office/drawing/2014/main" id="{246A4571-719B-4C51-A34D-B6DA20FAE6E9}"/>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79" name="TextBox 1">
          <a:extLst>
            <a:ext uri="{FF2B5EF4-FFF2-40B4-BE49-F238E27FC236}">
              <a16:creationId xmlns:a16="http://schemas.microsoft.com/office/drawing/2014/main" id="{606FCADB-2F80-4A94-A1E6-0CD15B4D41AE}"/>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0" name="TextBox 1">
          <a:extLst>
            <a:ext uri="{FF2B5EF4-FFF2-40B4-BE49-F238E27FC236}">
              <a16:creationId xmlns:a16="http://schemas.microsoft.com/office/drawing/2014/main" id="{1587E2A4-43CE-4280-8581-2F9C37040348}"/>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1" name="TextBox 1">
          <a:extLst>
            <a:ext uri="{FF2B5EF4-FFF2-40B4-BE49-F238E27FC236}">
              <a16:creationId xmlns:a16="http://schemas.microsoft.com/office/drawing/2014/main" id="{878D85C6-AFB2-4924-B6B1-A7508BB4F024}"/>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2" name="TextBox 1">
          <a:extLst>
            <a:ext uri="{FF2B5EF4-FFF2-40B4-BE49-F238E27FC236}">
              <a16:creationId xmlns:a16="http://schemas.microsoft.com/office/drawing/2014/main" id="{98DD980D-6AC0-4EEC-84BC-16CD4462FBA2}"/>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3" name="TextBox 1">
          <a:extLst>
            <a:ext uri="{FF2B5EF4-FFF2-40B4-BE49-F238E27FC236}">
              <a16:creationId xmlns:a16="http://schemas.microsoft.com/office/drawing/2014/main" id="{7C6996F2-99F6-4D37-BE5F-4A13121DE596}"/>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4" name="TextBox 1">
          <a:extLst>
            <a:ext uri="{FF2B5EF4-FFF2-40B4-BE49-F238E27FC236}">
              <a16:creationId xmlns:a16="http://schemas.microsoft.com/office/drawing/2014/main" id="{0F2124D8-E322-4395-906A-02DCB07BF156}"/>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5" name="TextBox 1">
          <a:extLst>
            <a:ext uri="{FF2B5EF4-FFF2-40B4-BE49-F238E27FC236}">
              <a16:creationId xmlns:a16="http://schemas.microsoft.com/office/drawing/2014/main" id="{1C9101CE-A1F6-42BC-A6CC-E5AF9D8A601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6" name="TextBox 1">
          <a:extLst>
            <a:ext uri="{FF2B5EF4-FFF2-40B4-BE49-F238E27FC236}">
              <a16:creationId xmlns:a16="http://schemas.microsoft.com/office/drawing/2014/main" id="{92BF26BD-84AA-467B-B96E-4C05E64D3679}"/>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7" name="TextBox 1">
          <a:extLst>
            <a:ext uri="{FF2B5EF4-FFF2-40B4-BE49-F238E27FC236}">
              <a16:creationId xmlns:a16="http://schemas.microsoft.com/office/drawing/2014/main" id="{80BBCF22-07A7-4E71-8E2A-F4D2687948E3}"/>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8" name="TextBox 1">
          <a:extLst>
            <a:ext uri="{FF2B5EF4-FFF2-40B4-BE49-F238E27FC236}">
              <a16:creationId xmlns:a16="http://schemas.microsoft.com/office/drawing/2014/main" id="{E65B9400-AABA-4F88-B483-856CED8443B0}"/>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89" name="TextBox 1">
          <a:extLst>
            <a:ext uri="{FF2B5EF4-FFF2-40B4-BE49-F238E27FC236}">
              <a16:creationId xmlns:a16="http://schemas.microsoft.com/office/drawing/2014/main" id="{49BA6D95-C64A-4401-B926-A6254579D118}"/>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90" name="TextBox 1">
          <a:extLst>
            <a:ext uri="{FF2B5EF4-FFF2-40B4-BE49-F238E27FC236}">
              <a16:creationId xmlns:a16="http://schemas.microsoft.com/office/drawing/2014/main" id="{FE4ED6BA-D3C5-45E6-88C4-0B93591EFE12}"/>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152400</xdr:colOff>
      <xdr:row>79</xdr:row>
      <xdr:rowOff>0</xdr:rowOff>
    </xdr:from>
    <xdr:to>
      <xdr:col>3</xdr:col>
      <xdr:colOff>342900</xdr:colOff>
      <xdr:row>80</xdr:row>
      <xdr:rowOff>3175</xdr:rowOff>
    </xdr:to>
    <xdr:sp macro="" textlink="">
      <xdr:nvSpPr>
        <xdr:cNvPr id="191" name="TextBox 1">
          <a:extLst>
            <a:ext uri="{FF2B5EF4-FFF2-40B4-BE49-F238E27FC236}">
              <a16:creationId xmlns:a16="http://schemas.microsoft.com/office/drawing/2014/main" id="{774568DB-728E-48FE-BB23-8AF7DC8581B3}"/>
            </a:ext>
          </a:extLst>
        </xdr:cNvPr>
        <xdr:cNvSpPr txBox="1">
          <a:spLocks noChangeArrowheads="1"/>
        </xdr:cNvSpPr>
      </xdr:nvSpPr>
      <xdr:spPr bwMode="auto">
        <a:xfrm>
          <a:off x="3733800"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144462</xdr:colOff>
      <xdr:row>79</xdr:row>
      <xdr:rowOff>0</xdr:rowOff>
    </xdr:from>
    <xdr:to>
      <xdr:col>3</xdr:col>
      <xdr:colOff>334962</xdr:colOff>
      <xdr:row>80</xdr:row>
      <xdr:rowOff>3175</xdr:rowOff>
    </xdr:to>
    <xdr:sp macro="" textlink="">
      <xdr:nvSpPr>
        <xdr:cNvPr id="192" name="TextBox 1">
          <a:extLst>
            <a:ext uri="{FF2B5EF4-FFF2-40B4-BE49-F238E27FC236}">
              <a16:creationId xmlns:a16="http://schemas.microsoft.com/office/drawing/2014/main" id="{C9F771B6-172F-4532-84A4-8C6B0F06A1B5}"/>
            </a:ext>
          </a:extLst>
        </xdr:cNvPr>
        <xdr:cNvSpPr txBox="1">
          <a:spLocks noChangeArrowheads="1"/>
        </xdr:cNvSpPr>
      </xdr:nvSpPr>
      <xdr:spPr bwMode="auto">
        <a:xfrm>
          <a:off x="3725862"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231774</xdr:colOff>
      <xdr:row>79</xdr:row>
      <xdr:rowOff>0</xdr:rowOff>
    </xdr:from>
    <xdr:to>
      <xdr:col>3</xdr:col>
      <xdr:colOff>422274</xdr:colOff>
      <xdr:row>79</xdr:row>
      <xdr:rowOff>111125</xdr:rowOff>
    </xdr:to>
    <xdr:sp macro="" textlink="">
      <xdr:nvSpPr>
        <xdr:cNvPr id="193" name="TextBox 1">
          <a:extLst>
            <a:ext uri="{FF2B5EF4-FFF2-40B4-BE49-F238E27FC236}">
              <a16:creationId xmlns:a16="http://schemas.microsoft.com/office/drawing/2014/main" id="{9F0A7570-5620-43A9-A0F5-273B9FA9E57D}"/>
            </a:ext>
          </a:extLst>
        </xdr:cNvPr>
        <xdr:cNvSpPr txBox="1">
          <a:spLocks noChangeArrowheads="1"/>
        </xdr:cNvSpPr>
      </xdr:nvSpPr>
      <xdr:spPr bwMode="auto">
        <a:xfrm>
          <a:off x="3813174" y="24690705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311150</xdr:colOff>
      <xdr:row>79</xdr:row>
      <xdr:rowOff>0</xdr:rowOff>
    </xdr:from>
    <xdr:to>
      <xdr:col>2</xdr:col>
      <xdr:colOff>501650</xdr:colOff>
      <xdr:row>79</xdr:row>
      <xdr:rowOff>4761</xdr:rowOff>
    </xdr:to>
    <xdr:sp macro="" textlink="">
      <xdr:nvSpPr>
        <xdr:cNvPr id="194" name="TextBox 1">
          <a:extLst>
            <a:ext uri="{FF2B5EF4-FFF2-40B4-BE49-F238E27FC236}">
              <a16:creationId xmlns:a16="http://schemas.microsoft.com/office/drawing/2014/main" id="{88F4F555-1B79-4E2F-A0B6-6663A166010D}"/>
            </a:ext>
          </a:extLst>
        </xdr:cNvPr>
        <xdr:cNvSpPr txBox="1">
          <a:spLocks noChangeArrowheads="1"/>
        </xdr:cNvSpPr>
      </xdr:nvSpPr>
      <xdr:spPr bwMode="auto">
        <a:xfrm>
          <a:off x="3330575" y="24690705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95" name="TextBox 1">
          <a:extLst>
            <a:ext uri="{FF2B5EF4-FFF2-40B4-BE49-F238E27FC236}">
              <a16:creationId xmlns:a16="http://schemas.microsoft.com/office/drawing/2014/main" id="{15DA9ECF-8792-478E-BE85-7AEF1D08F2A9}"/>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96" name="TextBox 1">
          <a:extLst>
            <a:ext uri="{FF2B5EF4-FFF2-40B4-BE49-F238E27FC236}">
              <a16:creationId xmlns:a16="http://schemas.microsoft.com/office/drawing/2014/main" id="{91FDA28A-ECA8-4E65-8BD5-C400622F862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97" name="TextBox 1">
          <a:extLst>
            <a:ext uri="{FF2B5EF4-FFF2-40B4-BE49-F238E27FC236}">
              <a16:creationId xmlns:a16="http://schemas.microsoft.com/office/drawing/2014/main" id="{3F20B074-17B8-49DC-8D80-D39B68494A38}"/>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98" name="TextBox 1">
          <a:extLst>
            <a:ext uri="{FF2B5EF4-FFF2-40B4-BE49-F238E27FC236}">
              <a16:creationId xmlns:a16="http://schemas.microsoft.com/office/drawing/2014/main" id="{1C11256E-031B-479F-86FD-8DB474F10BAD}"/>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199" name="TextBox 1">
          <a:extLst>
            <a:ext uri="{FF2B5EF4-FFF2-40B4-BE49-F238E27FC236}">
              <a16:creationId xmlns:a16="http://schemas.microsoft.com/office/drawing/2014/main" id="{5035E6E1-EBB1-4A12-B092-9F29D732F577}"/>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0" name="TextBox 1">
          <a:extLst>
            <a:ext uri="{FF2B5EF4-FFF2-40B4-BE49-F238E27FC236}">
              <a16:creationId xmlns:a16="http://schemas.microsoft.com/office/drawing/2014/main" id="{E6DB697B-FC2E-4857-BB37-DF3B913DC017}"/>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1" name="TextBox 1">
          <a:extLst>
            <a:ext uri="{FF2B5EF4-FFF2-40B4-BE49-F238E27FC236}">
              <a16:creationId xmlns:a16="http://schemas.microsoft.com/office/drawing/2014/main" id="{26027E27-E8A4-463B-B5FF-AD99E5422981}"/>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2" name="TextBox 1">
          <a:extLst>
            <a:ext uri="{FF2B5EF4-FFF2-40B4-BE49-F238E27FC236}">
              <a16:creationId xmlns:a16="http://schemas.microsoft.com/office/drawing/2014/main" id="{DEB0A26A-6B62-4978-893D-8BE15F038CFA}"/>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3" name="TextBox 1">
          <a:extLst>
            <a:ext uri="{FF2B5EF4-FFF2-40B4-BE49-F238E27FC236}">
              <a16:creationId xmlns:a16="http://schemas.microsoft.com/office/drawing/2014/main" id="{FC5C5314-068E-4595-BA40-AD94BDB2BE09}"/>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4" name="TextBox 1">
          <a:extLst>
            <a:ext uri="{FF2B5EF4-FFF2-40B4-BE49-F238E27FC236}">
              <a16:creationId xmlns:a16="http://schemas.microsoft.com/office/drawing/2014/main" id="{AFDEFB76-A0E1-4195-A47C-414CE016582F}"/>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5" name="TextBox 1">
          <a:extLst>
            <a:ext uri="{FF2B5EF4-FFF2-40B4-BE49-F238E27FC236}">
              <a16:creationId xmlns:a16="http://schemas.microsoft.com/office/drawing/2014/main" id="{E083BCD4-80E9-4840-A9B3-EF3924A2E543}"/>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6" name="TextBox 1">
          <a:extLst>
            <a:ext uri="{FF2B5EF4-FFF2-40B4-BE49-F238E27FC236}">
              <a16:creationId xmlns:a16="http://schemas.microsoft.com/office/drawing/2014/main" id="{9DB154EB-751A-40B9-A9B3-B0271B691D5B}"/>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7" name="TextBox 1">
          <a:extLst>
            <a:ext uri="{FF2B5EF4-FFF2-40B4-BE49-F238E27FC236}">
              <a16:creationId xmlns:a16="http://schemas.microsoft.com/office/drawing/2014/main" id="{0F48635A-12FC-44BA-8094-10560EBAD166}"/>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8" name="TextBox 1">
          <a:extLst>
            <a:ext uri="{FF2B5EF4-FFF2-40B4-BE49-F238E27FC236}">
              <a16:creationId xmlns:a16="http://schemas.microsoft.com/office/drawing/2014/main" id="{74AD8241-EC16-4F9C-8E56-9688A57664B7}"/>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09" name="TextBox 1">
          <a:extLst>
            <a:ext uri="{FF2B5EF4-FFF2-40B4-BE49-F238E27FC236}">
              <a16:creationId xmlns:a16="http://schemas.microsoft.com/office/drawing/2014/main" id="{AB5C9FCD-BCAC-444F-AB84-7E0984FD80E9}"/>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0" name="TextBox 1">
          <a:extLst>
            <a:ext uri="{FF2B5EF4-FFF2-40B4-BE49-F238E27FC236}">
              <a16:creationId xmlns:a16="http://schemas.microsoft.com/office/drawing/2014/main" id="{1DCCEAA9-D09C-46BF-8771-5E7F24AEFF7F}"/>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1" name="TextBox 1">
          <a:extLst>
            <a:ext uri="{FF2B5EF4-FFF2-40B4-BE49-F238E27FC236}">
              <a16:creationId xmlns:a16="http://schemas.microsoft.com/office/drawing/2014/main" id="{29161DE5-BC19-42C5-B04B-93420065810C}"/>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2" name="TextBox 1">
          <a:extLst>
            <a:ext uri="{FF2B5EF4-FFF2-40B4-BE49-F238E27FC236}">
              <a16:creationId xmlns:a16="http://schemas.microsoft.com/office/drawing/2014/main" id="{7473DEE2-70C7-4A6D-B0A8-9E821EBFAA9F}"/>
            </a:ext>
          </a:extLst>
        </xdr:cNvPr>
        <xdr:cNvSpPr txBox="1">
          <a:spLocks noChangeArrowheads="1"/>
        </xdr:cNvSpPr>
      </xdr:nvSpPr>
      <xdr:spPr bwMode="auto">
        <a:xfrm>
          <a:off x="3362325" y="246907050"/>
          <a:ext cx="190500" cy="1651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3" name="TextBox 1">
          <a:extLst>
            <a:ext uri="{FF2B5EF4-FFF2-40B4-BE49-F238E27FC236}">
              <a16:creationId xmlns:a16="http://schemas.microsoft.com/office/drawing/2014/main" id="{6AA2C0F1-B694-49EC-8B75-E73F832FF31C}"/>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4" name="TextBox 1">
          <a:extLst>
            <a:ext uri="{FF2B5EF4-FFF2-40B4-BE49-F238E27FC236}">
              <a16:creationId xmlns:a16="http://schemas.microsoft.com/office/drawing/2014/main" id="{CB8C8E1E-0254-4F69-B7FC-681C3EDA6D16}"/>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5" name="TextBox 1">
          <a:extLst>
            <a:ext uri="{FF2B5EF4-FFF2-40B4-BE49-F238E27FC236}">
              <a16:creationId xmlns:a16="http://schemas.microsoft.com/office/drawing/2014/main" id="{6C119206-7D4B-44C9-9CCD-9B251BC261EE}"/>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6" name="TextBox 1">
          <a:extLst>
            <a:ext uri="{FF2B5EF4-FFF2-40B4-BE49-F238E27FC236}">
              <a16:creationId xmlns:a16="http://schemas.microsoft.com/office/drawing/2014/main" id="{7B0AB766-6C62-40C9-B4C3-B00A8254C60F}"/>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7" name="TextBox 1">
          <a:extLst>
            <a:ext uri="{FF2B5EF4-FFF2-40B4-BE49-F238E27FC236}">
              <a16:creationId xmlns:a16="http://schemas.microsoft.com/office/drawing/2014/main" id="{1C78CAF5-AD83-495E-B9C6-F8D2FA453816}"/>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8" name="TextBox 1">
          <a:extLst>
            <a:ext uri="{FF2B5EF4-FFF2-40B4-BE49-F238E27FC236}">
              <a16:creationId xmlns:a16="http://schemas.microsoft.com/office/drawing/2014/main" id="{6EC7F1E3-081F-41E6-86FA-32077B7074CE}"/>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19" name="TextBox 1">
          <a:extLst>
            <a:ext uri="{FF2B5EF4-FFF2-40B4-BE49-F238E27FC236}">
              <a16:creationId xmlns:a16="http://schemas.microsoft.com/office/drawing/2014/main" id="{E182C4C6-A11A-4B9C-A043-086C4EBF3144}"/>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3175</xdr:rowOff>
    </xdr:to>
    <xdr:sp macro="" textlink="">
      <xdr:nvSpPr>
        <xdr:cNvPr id="220" name="TextBox 1">
          <a:extLst>
            <a:ext uri="{FF2B5EF4-FFF2-40B4-BE49-F238E27FC236}">
              <a16:creationId xmlns:a16="http://schemas.microsoft.com/office/drawing/2014/main" id="{0717D25D-A0BD-4D6C-9813-344A6FD6EEA8}"/>
            </a:ext>
          </a:extLst>
        </xdr:cNvPr>
        <xdr:cNvSpPr txBox="1">
          <a:spLocks noChangeArrowheads="1"/>
        </xdr:cNvSpPr>
      </xdr:nvSpPr>
      <xdr:spPr bwMode="auto">
        <a:xfrm>
          <a:off x="3362325" y="2469070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80</xdr:row>
      <xdr:rowOff>95250</xdr:rowOff>
    </xdr:to>
    <xdr:sp macro="" textlink="">
      <xdr:nvSpPr>
        <xdr:cNvPr id="221" name="TextBox 1">
          <a:extLst>
            <a:ext uri="{FF2B5EF4-FFF2-40B4-BE49-F238E27FC236}">
              <a16:creationId xmlns:a16="http://schemas.microsoft.com/office/drawing/2014/main" id="{FB07091E-F1DA-48C8-A129-FEED509991A8}"/>
            </a:ext>
          </a:extLst>
        </xdr:cNvPr>
        <xdr:cNvSpPr txBox="1">
          <a:spLocks noChangeArrowheads="1"/>
        </xdr:cNvSpPr>
      </xdr:nvSpPr>
      <xdr:spPr bwMode="auto">
        <a:xfrm>
          <a:off x="3362325" y="246907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111125</xdr:rowOff>
    </xdr:to>
    <xdr:sp macro="" textlink="">
      <xdr:nvSpPr>
        <xdr:cNvPr id="222" name="TextBox 221">
          <a:extLst>
            <a:ext uri="{FF2B5EF4-FFF2-40B4-BE49-F238E27FC236}">
              <a16:creationId xmlns:a16="http://schemas.microsoft.com/office/drawing/2014/main" id="{2B0F6156-6432-4304-B4B6-CD26E76C8FA5}"/>
            </a:ext>
          </a:extLst>
        </xdr:cNvPr>
        <xdr:cNvSpPr txBox="1">
          <a:spLocks noChangeArrowheads="1"/>
        </xdr:cNvSpPr>
      </xdr:nvSpPr>
      <xdr:spPr bwMode="auto">
        <a:xfrm>
          <a:off x="3362325" y="257832225"/>
          <a:ext cx="190500"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111125</xdr:rowOff>
    </xdr:to>
    <xdr:sp macro="" textlink="">
      <xdr:nvSpPr>
        <xdr:cNvPr id="223" name="TextBox 1">
          <a:extLst>
            <a:ext uri="{FF2B5EF4-FFF2-40B4-BE49-F238E27FC236}">
              <a16:creationId xmlns:a16="http://schemas.microsoft.com/office/drawing/2014/main" id="{A28E4C57-37F6-49F0-8294-A16A81632CD6}"/>
            </a:ext>
          </a:extLst>
        </xdr:cNvPr>
        <xdr:cNvSpPr txBox="1">
          <a:spLocks noChangeArrowheads="1"/>
        </xdr:cNvSpPr>
      </xdr:nvSpPr>
      <xdr:spPr bwMode="auto">
        <a:xfrm>
          <a:off x="3362325" y="257832225"/>
          <a:ext cx="190500"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111125</xdr:rowOff>
    </xdr:to>
    <xdr:sp macro="" textlink="">
      <xdr:nvSpPr>
        <xdr:cNvPr id="224" name="TextBox 1">
          <a:extLst>
            <a:ext uri="{FF2B5EF4-FFF2-40B4-BE49-F238E27FC236}">
              <a16:creationId xmlns:a16="http://schemas.microsoft.com/office/drawing/2014/main" id="{2A0FF52C-4D9D-4A99-B0C8-7683808D43A8}"/>
            </a:ext>
          </a:extLst>
        </xdr:cNvPr>
        <xdr:cNvSpPr txBox="1">
          <a:spLocks noChangeArrowheads="1"/>
        </xdr:cNvSpPr>
      </xdr:nvSpPr>
      <xdr:spPr bwMode="auto">
        <a:xfrm>
          <a:off x="3362325" y="257832225"/>
          <a:ext cx="190500"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111125</xdr:rowOff>
    </xdr:to>
    <xdr:sp macro="" textlink="">
      <xdr:nvSpPr>
        <xdr:cNvPr id="225" name="TextBox 1">
          <a:extLst>
            <a:ext uri="{FF2B5EF4-FFF2-40B4-BE49-F238E27FC236}">
              <a16:creationId xmlns:a16="http://schemas.microsoft.com/office/drawing/2014/main" id="{07536235-442C-4669-83F2-0C9E01CF7D8F}"/>
            </a:ext>
          </a:extLst>
        </xdr:cNvPr>
        <xdr:cNvSpPr txBox="1">
          <a:spLocks noChangeArrowheads="1"/>
        </xdr:cNvSpPr>
      </xdr:nvSpPr>
      <xdr:spPr bwMode="auto">
        <a:xfrm>
          <a:off x="3362325" y="257832225"/>
          <a:ext cx="190500"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111125</xdr:rowOff>
    </xdr:to>
    <xdr:sp macro="" textlink="">
      <xdr:nvSpPr>
        <xdr:cNvPr id="226" name="TextBox 1">
          <a:extLst>
            <a:ext uri="{FF2B5EF4-FFF2-40B4-BE49-F238E27FC236}">
              <a16:creationId xmlns:a16="http://schemas.microsoft.com/office/drawing/2014/main" id="{BFF681A3-4BFB-4AEE-BAB0-F8B16AA6C918}"/>
            </a:ext>
          </a:extLst>
        </xdr:cNvPr>
        <xdr:cNvSpPr txBox="1">
          <a:spLocks noChangeArrowheads="1"/>
        </xdr:cNvSpPr>
      </xdr:nvSpPr>
      <xdr:spPr bwMode="auto">
        <a:xfrm>
          <a:off x="3362325" y="257832225"/>
          <a:ext cx="190500"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111125</xdr:rowOff>
    </xdr:to>
    <xdr:sp macro="" textlink="">
      <xdr:nvSpPr>
        <xdr:cNvPr id="227" name="TextBox 1">
          <a:extLst>
            <a:ext uri="{FF2B5EF4-FFF2-40B4-BE49-F238E27FC236}">
              <a16:creationId xmlns:a16="http://schemas.microsoft.com/office/drawing/2014/main" id="{883D5904-8E63-4842-B21C-A927BA2DB2C6}"/>
            </a:ext>
          </a:extLst>
        </xdr:cNvPr>
        <xdr:cNvSpPr txBox="1">
          <a:spLocks noChangeArrowheads="1"/>
        </xdr:cNvSpPr>
      </xdr:nvSpPr>
      <xdr:spPr bwMode="auto">
        <a:xfrm>
          <a:off x="3362325" y="257832225"/>
          <a:ext cx="190500"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111125</xdr:rowOff>
    </xdr:to>
    <xdr:sp macro="" textlink="">
      <xdr:nvSpPr>
        <xdr:cNvPr id="228" name="TextBox 1">
          <a:extLst>
            <a:ext uri="{FF2B5EF4-FFF2-40B4-BE49-F238E27FC236}">
              <a16:creationId xmlns:a16="http://schemas.microsoft.com/office/drawing/2014/main" id="{9666D64D-2A48-45AF-A845-5E0A41869149}"/>
            </a:ext>
          </a:extLst>
        </xdr:cNvPr>
        <xdr:cNvSpPr txBox="1">
          <a:spLocks noChangeArrowheads="1"/>
        </xdr:cNvSpPr>
      </xdr:nvSpPr>
      <xdr:spPr bwMode="auto">
        <a:xfrm>
          <a:off x="3362325" y="257832225"/>
          <a:ext cx="190500"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111125</xdr:rowOff>
    </xdr:to>
    <xdr:sp macro="" textlink="">
      <xdr:nvSpPr>
        <xdr:cNvPr id="229" name="TextBox 1">
          <a:extLst>
            <a:ext uri="{FF2B5EF4-FFF2-40B4-BE49-F238E27FC236}">
              <a16:creationId xmlns:a16="http://schemas.microsoft.com/office/drawing/2014/main" id="{92E3A7C7-BDDC-42E4-AD4F-34215716310D}"/>
            </a:ext>
          </a:extLst>
        </xdr:cNvPr>
        <xdr:cNvSpPr txBox="1">
          <a:spLocks noChangeArrowheads="1"/>
        </xdr:cNvSpPr>
      </xdr:nvSpPr>
      <xdr:spPr bwMode="auto">
        <a:xfrm>
          <a:off x="3362325" y="257832225"/>
          <a:ext cx="190500"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111125</xdr:rowOff>
    </xdr:to>
    <xdr:sp macro="" textlink="">
      <xdr:nvSpPr>
        <xdr:cNvPr id="230" name="TextBox 1">
          <a:extLst>
            <a:ext uri="{FF2B5EF4-FFF2-40B4-BE49-F238E27FC236}">
              <a16:creationId xmlns:a16="http://schemas.microsoft.com/office/drawing/2014/main" id="{45C7FDB0-1AA9-46E8-9372-6CADDF7120ED}"/>
            </a:ext>
          </a:extLst>
        </xdr:cNvPr>
        <xdr:cNvSpPr txBox="1">
          <a:spLocks noChangeArrowheads="1"/>
        </xdr:cNvSpPr>
      </xdr:nvSpPr>
      <xdr:spPr bwMode="auto">
        <a:xfrm>
          <a:off x="3362325" y="257832225"/>
          <a:ext cx="190500"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31" name="TextBox 1">
          <a:extLst>
            <a:ext uri="{FF2B5EF4-FFF2-40B4-BE49-F238E27FC236}">
              <a16:creationId xmlns:a16="http://schemas.microsoft.com/office/drawing/2014/main" id="{04501439-84DA-4C9C-9B12-62FA47A11960}"/>
            </a:ext>
          </a:extLst>
        </xdr:cNvPr>
        <xdr:cNvSpPr txBox="1">
          <a:spLocks noChangeArrowheads="1"/>
        </xdr:cNvSpPr>
      </xdr:nvSpPr>
      <xdr:spPr bwMode="auto">
        <a:xfrm>
          <a:off x="3362325" y="257832225"/>
          <a:ext cx="190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32" name="TextBox 1">
          <a:extLst>
            <a:ext uri="{FF2B5EF4-FFF2-40B4-BE49-F238E27FC236}">
              <a16:creationId xmlns:a16="http://schemas.microsoft.com/office/drawing/2014/main" id="{9F9FFFE2-573E-4EA7-896B-CA14B03AB462}"/>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33" name="TextBox 1">
          <a:extLst>
            <a:ext uri="{FF2B5EF4-FFF2-40B4-BE49-F238E27FC236}">
              <a16:creationId xmlns:a16="http://schemas.microsoft.com/office/drawing/2014/main" id="{C162D544-B3D2-4272-BA7B-2B652D9878CA}"/>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34" name="TextBox 1">
          <a:extLst>
            <a:ext uri="{FF2B5EF4-FFF2-40B4-BE49-F238E27FC236}">
              <a16:creationId xmlns:a16="http://schemas.microsoft.com/office/drawing/2014/main" id="{903E425D-8CCF-45C8-8C69-E626C2056E82}"/>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35" name="TextBox 1">
          <a:extLst>
            <a:ext uri="{FF2B5EF4-FFF2-40B4-BE49-F238E27FC236}">
              <a16:creationId xmlns:a16="http://schemas.microsoft.com/office/drawing/2014/main" id="{CBDF5277-652C-4AEB-930D-B049C079192A}"/>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36" name="TextBox 1">
          <a:extLst>
            <a:ext uri="{FF2B5EF4-FFF2-40B4-BE49-F238E27FC236}">
              <a16:creationId xmlns:a16="http://schemas.microsoft.com/office/drawing/2014/main" id="{A565FDB1-FDB4-4C5A-94B9-EF2E861A403F}"/>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37" name="TextBox 1">
          <a:extLst>
            <a:ext uri="{FF2B5EF4-FFF2-40B4-BE49-F238E27FC236}">
              <a16:creationId xmlns:a16="http://schemas.microsoft.com/office/drawing/2014/main" id="{6E213792-A7F9-44E3-82DC-E7D826CFE0C6}"/>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38" name="TextBox 1">
          <a:extLst>
            <a:ext uri="{FF2B5EF4-FFF2-40B4-BE49-F238E27FC236}">
              <a16:creationId xmlns:a16="http://schemas.microsoft.com/office/drawing/2014/main" id="{468AE067-7B0E-4542-8620-BB4E3D0CA44C}"/>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39" name="TextBox 1">
          <a:extLst>
            <a:ext uri="{FF2B5EF4-FFF2-40B4-BE49-F238E27FC236}">
              <a16:creationId xmlns:a16="http://schemas.microsoft.com/office/drawing/2014/main" id="{BBD282B3-E843-4582-899F-186F648F7FEB}"/>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40" name="TextBox 1">
          <a:extLst>
            <a:ext uri="{FF2B5EF4-FFF2-40B4-BE49-F238E27FC236}">
              <a16:creationId xmlns:a16="http://schemas.microsoft.com/office/drawing/2014/main" id="{2B8EECAF-D0C4-46F9-B117-B489D6490369}"/>
            </a:ext>
          </a:extLst>
        </xdr:cNvPr>
        <xdr:cNvSpPr txBox="1">
          <a:spLocks noChangeArrowheads="1"/>
        </xdr:cNvSpPr>
      </xdr:nvSpPr>
      <xdr:spPr bwMode="auto">
        <a:xfrm>
          <a:off x="3362325" y="257832225"/>
          <a:ext cx="190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41" name="TextBox 1">
          <a:extLst>
            <a:ext uri="{FF2B5EF4-FFF2-40B4-BE49-F238E27FC236}">
              <a16:creationId xmlns:a16="http://schemas.microsoft.com/office/drawing/2014/main" id="{3F08F3C7-6E68-4D0D-8CE9-7C4BFA70B353}"/>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42" name="TextBox 1">
          <a:extLst>
            <a:ext uri="{FF2B5EF4-FFF2-40B4-BE49-F238E27FC236}">
              <a16:creationId xmlns:a16="http://schemas.microsoft.com/office/drawing/2014/main" id="{79055BB0-B090-4FFE-88B6-F42EBA903E34}"/>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43" name="TextBox 1">
          <a:extLst>
            <a:ext uri="{FF2B5EF4-FFF2-40B4-BE49-F238E27FC236}">
              <a16:creationId xmlns:a16="http://schemas.microsoft.com/office/drawing/2014/main" id="{1DD1C4E1-B7FB-454B-8633-B177A746A831}"/>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44" name="TextBox 1">
          <a:extLst>
            <a:ext uri="{FF2B5EF4-FFF2-40B4-BE49-F238E27FC236}">
              <a16:creationId xmlns:a16="http://schemas.microsoft.com/office/drawing/2014/main" id="{225F58B0-115C-4BAA-A1ED-4B69D8C229ED}"/>
            </a:ext>
          </a:extLst>
        </xdr:cNvPr>
        <xdr:cNvSpPr txBox="1">
          <a:spLocks noChangeArrowheads="1"/>
        </xdr:cNvSpPr>
      </xdr:nvSpPr>
      <xdr:spPr bwMode="auto">
        <a:xfrm>
          <a:off x="3362325" y="257832225"/>
          <a:ext cx="190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79</xdr:row>
      <xdr:rowOff>0</xdr:rowOff>
    </xdr:from>
    <xdr:to>
      <xdr:col>2</xdr:col>
      <xdr:colOff>533400</xdr:colOff>
      <xdr:row>81</xdr:row>
      <xdr:rowOff>19050</xdr:rowOff>
    </xdr:to>
    <xdr:sp macro="" textlink="">
      <xdr:nvSpPr>
        <xdr:cNvPr id="245" name="TextBox 1">
          <a:extLst>
            <a:ext uri="{FF2B5EF4-FFF2-40B4-BE49-F238E27FC236}">
              <a16:creationId xmlns:a16="http://schemas.microsoft.com/office/drawing/2014/main" id="{F92893A1-FF0F-4F8D-8E99-DE2E8CA6DF3E}"/>
            </a:ext>
          </a:extLst>
        </xdr:cNvPr>
        <xdr:cNvSpPr txBox="1">
          <a:spLocks noChangeArrowheads="1"/>
        </xdr:cNvSpPr>
      </xdr:nvSpPr>
      <xdr:spPr bwMode="auto">
        <a:xfrm>
          <a:off x="3362325" y="257832225"/>
          <a:ext cx="190500" cy="3429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246" name="TextBox 1">
          <a:extLst>
            <a:ext uri="{FF2B5EF4-FFF2-40B4-BE49-F238E27FC236}">
              <a16:creationId xmlns:a16="http://schemas.microsoft.com/office/drawing/2014/main" id="{88C238BC-72F7-4167-8657-59195BF6389F}"/>
            </a:ext>
          </a:extLst>
        </xdr:cNvPr>
        <xdr:cNvSpPr txBox="1">
          <a:spLocks noChangeArrowheads="1"/>
        </xdr:cNvSpPr>
      </xdr:nvSpPr>
      <xdr:spPr bwMode="auto">
        <a:xfrm>
          <a:off x="3362325" y="47815500"/>
          <a:ext cx="190500" cy="2571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47" name="TextBox 246">
          <a:extLst>
            <a:ext uri="{FF2B5EF4-FFF2-40B4-BE49-F238E27FC236}">
              <a16:creationId xmlns:a16="http://schemas.microsoft.com/office/drawing/2014/main" id="{19311F1E-BF4F-4601-9756-6DB03EAFA511}"/>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48" name="TextBox 247">
          <a:extLst>
            <a:ext uri="{FF2B5EF4-FFF2-40B4-BE49-F238E27FC236}">
              <a16:creationId xmlns:a16="http://schemas.microsoft.com/office/drawing/2014/main" id="{6B3DAA53-7109-45B9-94C3-BE363B0D8388}"/>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49" name="TextBox 1">
          <a:extLst>
            <a:ext uri="{FF2B5EF4-FFF2-40B4-BE49-F238E27FC236}">
              <a16:creationId xmlns:a16="http://schemas.microsoft.com/office/drawing/2014/main" id="{1E4C928A-F34C-4457-B871-CF7FD543C7F4}"/>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50" name="TextBox 1">
          <a:extLst>
            <a:ext uri="{FF2B5EF4-FFF2-40B4-BE49-F238E27FC236}">
              <a16:creationId xmlns:a16="http://schemas.microsoft.com/office/drawing/2014/main" id="{C7F2CD82-A7B4-41A5-B4D0-45E0245B1C62}"/>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51" name="TextBox 1">
          <a:extLst>
            <a:ext uri="{FF2B5EF4-FFF2-40B4-BE49-F238E27FC236}">
              <a16:creationId xmlns:a16="http://schemas.microsoft.com/office/drawing/2014/main" id="{4414D6C4-5379-49F7-BAF6-44FF0FBF0F6B}"/>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52" name="TextBox 1">
          <a:extLst>
            <a:ext uri="{FF2B5EF4-FFF2-40B4-BE49-F238E27FC236}">
              <a16:creationId xmlns:a16="http://schemas.microsoft.com/office/drawing/2014/main" id="{07720DEC-6613-44E9-9C8B-4ADC4D4B9049}"/>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53" name="TextBox 1">
          <a:extLst>
            <a:ext uri="{FF2B5EF4-FFF2-40B4-BE49-F238E27FC236}">
              <a16:creationId xmlns:a16="http://schemas.microsoft.com/office/drawing/2014/main" id="{28DA0424-A30D-4994-B4E4-ECB0CD6D3D8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54" name="TextBox 1">
          <a:extLst>
            <a:ext uri="{FF2B5EF4-FFF2-40B4-BE49-F238E27FC236}">
              <a16:creationId xmlns:a16="http://schemas.microsoft.com/office/drawing/2014/main" id="{5F454183-18A0-49FB-98EE-CB8724E6AFE1}"/>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55" name="TextBox 1">
          <a:extLst>
            <a:ext uri="{FF2B5EF4-FFF2-40B4-BE49-F238E27FC236}">
              <a16:creationId xmlns:a16="http://schemas.microsoft.com/office/drawing/2014/main" id="{FBBE4916-1BB5-42B4-9EB7-6D325B1784DB}"/>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56" name="TextBox 1">
          <a:extLst>
            <a:ext uri="{FF2B5EF4-FFF2-40B4-BE49-F238E27FC236}">
              <a16:creationId xmlns:a16="http://schemas.microsoft.com/office/drawing/2014/main" id="{97E5DC7B-1688-4D99-9821-7B603205D54F}"/>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57" name="TextBox 1">
          <a:extLst>
            <a:ext uri="{FF2B5EF4-FFF2-40B4-BE49-F238E27FC236}">
              <a16:creationId xmlns:a16="http://schemas.microsoft.com/office/drawing/2014/main" id="{ECE8CAD0-FCBF-4576-A59F-42D282D2A8C8}"/>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58" name="TextBox 257">
          <a:extLst>
            <a:ext uri="{FF2B5EF4-FFF2-40B4-BE49-F238E27FC236}">
              <a16:creationId xmlns:a16="http://schemas.microsoft.com/office/drawing/2014/main" id="{B9B8755D-320F-4A54-8DB7-DBEF2A16B492}"/>
            </a:ext>
          </a:extLst>
        </xdr:cNvPr>
        <xdr:cNvSpPr txBox="1">
          <a:spLocks noChangeArrowheads="1"/>
        </xdr:cNvSpPr>
      </xdr:nvSpPr>
      <xdr:spPr bwMode="auto">
        <a:xfrm>
          <a:off x="3362325"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59" name="TextBox 258">
          <a:extLst>
            <a:ext uri="{FF2B5EF4-FFF2-40B4-BE49-F238E27FC236}">
              <a16:creationId xmlns:a16="http://schemas.microsoft.com/office/drawing/2014/main" id="{E71604B5-6160-4B63-98A7-00B93BEB19C0}"/>
            </a:ext>
          </a:extLst>
        </xdr:cNvPr>
        <xdr:cNvSpPr txBox="1">
          <a:spLocks noChangeArrowheads="1"/>
        </xdr:cNvSpPr>
      </xdr:nvSpPr>
      <xdr:spPr bwMode="auto">
        <a:xfrm>
          <a:off x="3362325"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78</xdr:row>
      <xdr:rowOff>0</xdr:rowOff>
    </xdr:from>
    <xdr:to>
      <xdr:col>2</xdr:col>
      <xdr:colOff>485775</xdr:colOff>
      <xdr:row>79</xdr:row>
      <xdr:rowOff>7937</xdr:rowOff>
    </xdr:to>
    <xdr:sp macro="" textlink="">
      <xdr:nvSpPr>
        <xdr:cNvPr id="260" name="TextBox 1">
          <a:extLst>
            <a:ext uri="{FF2B5EF4-FFF2-40B4-BE49-F238E27FC236}">
              <a16:creationId xmlns:a16="http://schemas.microsoft.com/office/drawing/2014/main" id="{A68435E6-9241-40B5-89B1-9B30CCB4ED4E}"/>
            </a:ext>
          </a:extLst>
        </xdr:cNvPr>
        <xdr:cNvSpPr txBox="1">
          <a:spLocks noChangeArrowheads="1"/>
        </xdr:cNvSpPr>
      </xdr:nvSpPr>
      <xdr:spPr bwMode="auto">
        <a:xfrm>
          <a:off x="3314700"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61" name="TextBox 1">
          <a:extLst>
            <a:ext uri="{FF2B5EF4-FFF2-40B4-BE49-F238E27FC236}">
              <a16:creationId xmlns:a16="http://schemas.microsoft.com/office/drawing/2014/main" id="{E40056A7-7AFD-4D1D-BFDB-D2B202A99208}"/>
            </a:ext>
          </a:extLst>
        </xdr:cNvPr>
        <xdr:cNvSpPr txBox="1">
          <a:spLocks noChangeArrowheads="1"/>
        </xdr:cNvSpPr>
      </xdr:nvSpPr>
      <xdr:spPr bwMode="auto">
        <a:xfrm>
          <a:off x="3362325"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62" name="TextBox 1">
          <a:extLst>
            <a:ext uri="{FF2B5EF4-FFF2-40B4-BE49-F238E27FC236}">
              <a16:creationId xmlns:a16="http://schemas.microsoft.com/office/drawing/2014/main" id="{AEBAE21F-416F-49A2-96E4-3C3E1B03FBC2}"/>
            </a:ext>
          </a:extLst>
        </xdr:cNvPr>
        <xdr:cNvSpPr txBox="1">
          <a:spLocks noChangeArrowheads="1"/>
        </xdr:cNvSpPr>
      </xdr:nvSpPr>
      <xdr:spPr bwMode="auto">
        <a:xfrm>
          <a:off x="3362325" y="579596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63" name="TextBox 1">
          <a:extLst>
            <a:ext uri="{FF2B5EF4-FFF2-40B4-BE49-F238E27FC236}">
              <a16:creationId xmlns:a16="http://schemas.microsoft.com/office/drawing/2014/main" id="{3BC067D0-594E-4636-B563-2BAFEE3D1127}"/>
            </a:ext>
          </a:extLst>
        </xdr:cNvPr>
        <xdr:cNvSpPr txBox="1">
          <a:spLocks noChangeArrowheads="1"/>
        </xdr:cNvSpPr>
      </xdr:nvSpPr>
      <xdr:spPr bwMode="auto">
        <a:xfrm>
          <a:off x="3362325"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64" name="TextBox 1">
          <a:extLst>
            <a:ext uri="{FF2B5EF4-FFF2-40B4-BE49-F238E27FC236}">
              <a16:creationId xmlns:a16="http://schemas.microsoft.com/office/drawing/2014/main" id="{9C0AD265-A9E6-400E-BB81-91D8E4002192}"/>
            </a:ext>
          </a:extLst>
        </xdr:cNvPr>
        <xdr:cNvSpPr txBox="1">
          <a:spLocks noChangeArrowheads="1"/>
        </xdr:cNvSpPr>
      </xdr:nvSpPr>
      <xdr:spPr bwMode="auto">
        <a:xfrm>
          <a:off x="3362325" y="579596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65" name="TextBox 1">
          <a:extLst>
            <a:ext uri="{FF2B5EF4-FFF2-40B4-BE49-F238E27FC236}">
              <a16:creationId xmlns:a16="http://schemas.microsoft.com/office/drawing/2014/main" id="{E4D0A94E-9D27-4F4E-8C9A-9F0FD4358175}"/>
            </a:ext>
          </a:extLst>
        </xdr:cNvPr>
        <xdr:cNvSpPr txBox="1">
          <a:spLocks noChangeArrowheads="1"/>
        </xdr:cNvSpPr>
      </xdr:nvSpPr>
      <xdr:spPr bwMode="auto">
        <a:xfrm>
          <a:off x="3362325" y="579596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66" name="TextBox 1">
          <a:extLst>
            <a:ext uri="{FF2B5EF4-FFF2-40B4-BE49-F238E27FC236}">
              <a16:creationId xmlns:a16="http://schemas.microsoft.com/office/drawing/2014/main" id="{325F1AA7-C818-4F10-BDC9-E31FDBA1541D}"/>
            </a:ext>
          </a:extLst>
        </xdr:cNvPr>
        <xdr:cNvSpPr txBox="1">
          <a:spLocks noChangeArrowheads="1"/>
        </xdr:cNvSpPr>
      </xdr:nvSpPr>
      <xdr:spPr bwMode="auto">
        <a:xfrm>
          <a:off x="3362325"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67" name="TextBox 1">
          <a:extLst>
            <a:ext uri="{FF2B5EF4-FFF2-40B4-BE49-F238E27FC236}">
              <a16:creationId xmlns:a16="http://schemas.microsoft.com/office/drawing/2014/main" id="{DED1D7F7-F0AD-49E0-BA3A-A864FA44B110}"/>
            </a:ext>
          </a:extLst>
        </xdr:cNvPr>
        <xdr:cNvSpPr txBox="1">
          <a:spLocks noChangeArrowheads="1"/>
        </xdr:cNvSpPr>
      </xdr:nvSpPr>
      <xdr:spPr bwMode="auto">
        <a:xfrm>
          <a:off x="3362325"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68" name="TextBox 1">
          <a:extLst>
            <a:ext uri="{FF2B5EF4-FFF2-40B4-BE49-F238E27FC236}">
              <a16:creationId xmlns:a16="http://schemas.microsoft.com/office/drawing/2014/main" id="{F1FC657A-CC46-4E31-ABDE-EE0C29F7B115}"/>
            </a:ext>
          </a:extLst>
        </xdr:cNvPr>
        <xdr:cNvSpPr txBox="1">
          <a:spLocks noChangeArrowheads="1"/>
        </xdr:cNvSpPr>
      </xdr:nvSpPr>
      <xdr:spPr bwMode="auto">
        <a:xfrm>
          <a:off x="3362325"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517525</xdr:colOff>
      <xdr:row>78</xdr:row>
      <xdr:rowOff>0</xdr:rowOff>
    </xdr:from>
    <xdr:to>
      <xdr:col>3</xdr:col>
      <xdr:colOff>106362</xdr:colOff>
      <xdr:row>78</xdr:row>
      <xdr:rowOff>63500</xdr:rowOff>
    </xdr:to>
    <xdr:sp macro="" textlink="">
      <xdr:nvSpPr>
        <xdr:cNvPr id="269" name="TextBox 268">
          <a:extLst>
            <a:ext uri="{FF2B5EF4-FFF2-40B4-BE49-F238E27FC236}">
              <a16:creationId xmlns:a16="http://schemas.microsoft.com/office/drawing/2014/main" id="{7251CE08-C054-4F26-A90E-8705D744292C}"/>
            </a:ext>
          </a:extLst>
        </xdr:cNvPr>
        <xdr:cNvSpPr txBox="1">
          <a:spLocks noChangeArrowheads="1"/>
        </xdr:cNvSpPr>
      </xdr:nvSpPr>
      <xdr:spPr bwMode="auto">
        <a:xfrm>
          <a:off x="3536950" y="579596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70" name="TextBox 1">
          <a:extLst>
            <a:ext uri="{FF2B5EF4-FFF2-40B4-BE49-F238E27FC236}">
              <a16:creationId xmlns:a16="http://schemas.microsoft.com/office/drawing/2014/main" id="{E769AE1C-AD8A-432C-A7A9-8AB900B73BB7}"/>
            </a:ext>
          </a:extLst>
        </xdr:cNvPr>
        <xdr:cNvSpPr txBox="1">
          <a:spLocks noChangeArrowheads="1"/>
        </xdr:cNvSpPr>
      </xdr:nvSpPr>
      <xdr:spPr bwMode="auto">
        <a:xfrm>
          <a:off x="3362325" y="57959625"/>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71" name="TextBox 1">
          <a:extLst>
            <a:ext uri="{FF2B5EF4-FFF2-40B4-BE49-F238E27FC236}">
              <a16:creationId xmlns:a16="http://schemas.microsoft.com/office/drawing/2014/main" id="{A3BE78FC-6B56-470E-A8CB-4A866760EDCB}"/>
            </a:ext>
          </a:extLst>
        </xdr:cNvPr>
        <xdr:cNvSpPr txBox="1">
          <a:spLocks noChangeArrowheads="1"/>
        </xdr:cNvSpPr>
      </xdr:nvSpPr>
      <xdr:spPr bwMode="auto">
        <a:xfrm>
          <a:off x="3362325" y="57959625"/>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72" name="TextBox 1">
          <a:extLst>
            <a:ext uri="{FF2B5EF4-FFF2-40B4-BE49-F238E27FC236}">
              <a16:creationId xmlns:a16="http://schemas.microsoft.com/office/drawing/2014/main" id="{23C87C5A-BFFE-4293-AFA4-51F3923051B5}"/>
            </a:ext>
          </a:extLst>
        </xdr:cNvPr>
        <xdr:cNvSpPr txBox="1">
          <a:spLocks noChangeArrowheads="1"/>
        </xdr:cNvSpPr>
      </xdr:nvSpPr>
      <xdr:spPr bwMode="auto">
        <a:xfrm>
          <a:off x="3362325" y="57959625"/>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73" name="TextBox 1">
          <a:extLst>
            <a:ext uri="{FF2B5EF4-FFF2-40B4-BE49-F238E27FC236}">
              <a16:creationId xmlns:a16="http://schemas.microsoft.com/office/drawing/2014/main" id="{B790A8A1-BDF6-45B2-82E3-49298F04458D}"/>
            </a:ext>
          </a:extLst>
        </xdr:cNvPr>
        <xdr:cNvSpPr txBox="1">
          <a:spLocks noChangeArrowheads="1"/>
        </xdr:cNvSpPr>
      </xdr:nvSpPr>
      <xdr:spPr bwMode="auto">
        <a:xfrm>
          <a:off x="3362325" y="57959625"/>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74" name="TextBox 1">
          <a:extLst>
            <a:ext uri="{FF2B5EF4-FFF2-40B4-BE49-F238E27FC236}">
              <a16:creationId xmlns:a16="http://schemas.microsoft.com/office/drawing/2014/main" id="{6FACCDCE-E6E1-45BC-B543-081CF38E21AA}"/>
            </a:ext>
          </a:extLst>
        </xdr:cNvPr>
        <xdr:cNvSpPr txBox="1">
          <a:spLocks noChangeArrowheads="1"/>
        </xdr:cNvSpPr>
      </xdr:nvSpPr>
      <xdr:spPr bwMode="auto">
        <a:xfrm>
          <a:off x="3362325" y="57959625"/>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75" name="TextBox 1">
          <a:extLst>
            <a:ext uri="{FF2B5EF4-FFF2-40B4-BE49-F238E27FC236}">
              <a16:creationId xmlns:a16="http://schemas.microsoft.com/office/drawing/2014/main" id="{5C0713C0-B263-4A55-A87E-B1286F4308BD}"/>
            </a:ext>
          </a:extLst>
        </xdr:cNvPr>
        <xdr:cNvSpPr txBox="1">
          <a:spLocks noChangeArrowheads="1"/>
        </xdr:cNvSpPr>
      </xdr:nvSpPr>
      <xdr:spPr bwMode="auto">
        <a:xfrm>
          <a:off x="3362325" y="57959625"/>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76" name="TextBox 1">
          <a:extLst>
            <a:ext uri="{FF2B5EF4-FFF2-40B4-BE49-F238E27FC236}">
              <a16:creationId xmlns:a16="http://schemas.microsoft.com/office/drawing/2014/main" id="{B08E8A72-C5CD-42C7-B863-6E48A1223E31}"/>
            </a:ext>
          </a:extLst>
        </xdr:cNvPr>
        <xdr:cNvSpPr txBox="1">
          <a:spLocks noChangeArrowheads="1"/>
        </xdr:cNvSpPr>
      </xdr:nvSpPr>
      <xdr:spPr bwMode="auto">
        <a:xfrm>
          <a:off x="3362325" y="57959625"/>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77" name="TextBox 1">
          <a:extLst>
            <a:ext uri="{FF2B5EF4-FFF2-40B4-BE49-F238E27FC236}">
              <a16:creationId xmlns:a16="http://schemas.microsoft.com/office/drawing/2014/main" id="{A34E33BF-0EC8-435F-8F97-856480F4D05E}"/>
            </a:ext>
          </a:extLst>
        </xdr:cNvPr>
        <xdr:cNvSpPr txBox="1">
          <a:spLocks noChangeArrowheads="1"/>
        </xdr:cNvSpPr>
      </xdr:nvSpPr>
      <xdr:spPr bwMode="auto">
        <a:xfrm>
          <a:off x="3362325" y="57959625"/>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78" name="TextBox 1">
          <a:extLst>
            <a:ext uri="{FF2B5EF4-FFF2-40B4-BE49-F238E27FC236}">
              <a16:creationId xmlns:a16="http://schemas.microsoft.com/office/drawing/2014/main" id="{D190B889-D819-440B-B132-BCAFA2056FDF}"/>
            </a:ext>
          </a:extLst>
        </xdr:cNvPr>
        <xdr:cNvSpPr txBox="1">
          <a:spLocks noChangeArrowheads="1"/>
        </xdr:cNvSpPr>
      </xdr:nvSpPr>
      <xdr:spPr bwMode="auto">
        <a:xfrm>
          <a:off x="3362325" y="57959625"/>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79" name="TextBox 278">
          <a:extLst>
            <a:ext uri="{FF2B5EF4-FFF2-40B4-BE49-F238E27FC236}">
              <a16:creationId xmlns:a16="http://schemas.microsoft.com/office/drawing/2014/main" id="{C21C52E5-998B-4014-B361-29E6CAE07459}"/>
            </a:ext>
          </a:extLst>
        </xdr:cNvPr>
        <xdr:cNvSpPr txBox="1">
          <a:spLocks noChangeArrowheads="1"/>
        </xdr:cNvSpPr>
      </xdr:nvSpPr>
      <xdr:spPr bwMode="auto">
        <a:xfrm>
          <a:off x="3362325" y="579596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80" name="TextBox 1">
          <a:extLst>
            <a:ext uri="{FF2B5EF4-FFF2-40B4-BE49-F238E27FC236}">
              <a16:creationId xmlns:a16="http://schemas.microsoft.com/office/drawing/2014/main" id="{4D1246F3-F96E-41B8-A8D8-51F4A2B7A6A5}"/>
            </a:ext>
          </a:extLst>
        </xdr:cNvPr>
        <xdr:cNvSpPr txBox="1">
          <a:spLocks noChangeArrowheads="1"/>
        </xdr:cNvSpPr>
      </xdr:nvSpPr>
      <xdr:spPr bwMode="auto">
        <a:xfrm>
          <a:off x="3362325" y="579596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81" name="TextBox 1">
          <a:extLst>
            <a:ext uri="{FF2B5EF4-FFF2-40B4-BE49-F238E27FC236}">
              <a16:creationId xmlns:a16="http://schemas.microsoft.com/office/drawing/2014/main" id="{B69BB998-4CD6-432C-AF3D-FAB9C6FC44A1}"/>
            </a:ext>
          </a:extLst>
        </xdr:cNvPr>
        <xdr:cNvSpPr txBox="1">
          <a:spLocks noChangeArrowheads="1"/>
        </xdr:cNvSpPr>
      </xdr:nvSpPr>
      <xdr:spPr bwMode="auto">
        <a:xfrm>
          <a:off x="3362325" y="579596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82" name="TextBox 281">
          <a:extLst>
            <a:ext uri="{FF2B5EF4-FFF2-40B4-BE49-F238E27FC236}">
              <a16:creationId xmlns:a16="http://schemas.microsoft.com/office/drawing/2014/main" id="{09564DF3-890E-43B6-8BCD-4257E35182C3}"/>
            </a:ext>
          </a:extLst>
        </xdr:cNvPr>
        <xdr:cNvSpPr txBox="1">
          <a:spLocks noChangeArrowheads="1"/>
        </xdr:cNvSpPr>
      </xdr:nvSpPr>
      <xdr:spPr bwMode="auto">
        <a:xfrm>
          <a:off x="3362325" y="579596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83" name="TextBox 1">
          <a:extLst>
            <a:ext uri="{FF2B5EF4-FFF2-40B4-BE49-F238E27FC236}">
              <a16:creationId xmlns:a16="http://schemas.microsoft.com/office/drawing/2014/main" id="{E00A10E8-D72D-43E5-BFB3-9C37DA64A449}"/>
            </a:ext>
          </a:extLst>
        </xdr:cNvPr>
        <xdr:cNvSpPr txBox="1">
          <a:spLocks noChangeArrowheads="1"/>
        </xdr:cNvSpPr>
      </xdr:nvSpPr>
      <xdr:spPr bwMode="auto">
        <a:xfrm>
          <a:off x="3362325" y="57959625"/>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84" name="TextBox 283">
          <a:extLst>
            <a:ext uri="{FF2B5EF4-FFF2-40B4-BE49-F238E27FC236}">
              <a16:creationId xmlns:a16="http://schemas.microsoft.com/office/drawing/2014/main" id="{F6F6D0AE-5864-4FA6-81A9-4A1B701CE37A}"/>
            </a:ext>
          </a:extLst>
        </xdr:cNvPr>
        <xdr:cNvSpPr txBox="1">
          <a:spLocks noChangeArrowheads="1"/>
        </xdr:cNvSpPr>
      </xdr:nvSpPr>
      <xdr:spPr bwMode="auto">
        <a:xfrm>
          <a:off x="3362325"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285" name="TextBox 284">
          <a:extLst>
            <a:ext uri="{FF2B5EF4-FFF2-40B4-BE49-F238E27FC236}">
              <a16:creationId xmlns:a16="http://schemas.microsoft.com/office/drawing/2014/main" id="{4391F862-23DB-49BD-AAD9-0D617C668D03}"/>
            </a:ext>
          </a:extLst>
        </xdr:cNvPr>
        <xdr:cNvSpPr txBox="1">
          <a:spLocks noChangeArrowheads="1"/>
        </xdr:cNvSpPr>
      </xdr:nvSpPr>
      <xdr:spPr bwMode="auto">
        <a:xfrm>
          <a:off x="3362325" y="579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86" name="TextBox 285">
          <a:extLst>
            <a:ext uri="{FF2B5EF4-FFF2-40B4-BE49-F238E27FC236}">
              <a16:creationId xmlns:a16="http://schemas.microsoft.com/office/drawing/2014/main" id="{1B17CB7D-B513-4006-8554-D8F019B31686}"/>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87" name="TextBox 1">
          <a:extLst>
            <a:ext uri="{FF2B5EF4-FFF2-40B4-BE49-F238E27FC236}">
              <a16:creationId xmlns:a16="http://schemas.microsoft.com/office/drawing/2014/main" id="{CA852926-C58D-438B-869A-AFEEDAC26E36}"/>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88" name="TextBox 1">
          <a:extLst>
            <a:ext uri="{FF2B5EF4-FFF2-40B4-BE49-F238E27FC236}">
              <a16:creationId xmlns:a16="http://schemas.microsoft.com/office/drawing/2014/main" id="{5908C19F-1809-4F40-B264-AB9EABBA18D6}"/>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89" name="TextBox 1">
          <a:extLst>
            <a:ext uri="{FF2B5EF4-FFF2-40B4-BE49-F238E27FC236}">
              <a16:creationId xmlns:a16="http://schemas.microsoft.com/office/drawing/2014/main" id="{59370727-841E-49C0-8C9F-60EDAE1859EF}"/>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90" name="TextBox 1">
          <a:extLst>
            <a:ext uri="{FF2B5EF4-FFF2-40B4-BE49-F238E27FC236}">
              <a16:creationId xmlns:a16="http://schemas.microsoft.com/office/drawing/2014/main" id="{7282F274-9C7F-44D9-8D07-533D32156B83}"/>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91" name="TextBox 1">
          <a:extLst>
            <a:ext uri="{FF2B5EF4-FFF2-40B4-BE49-F238E27FC236}">
              <a16:creationId xmlns:a16="http://schemas.microsoft.com/office/drawing/2014/main" id="{A841C92A-5183-42CA-80B1-CA5BB7EB45DF}"/>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92" name="TextBox 1">
          <a:extLst>
            <a:ext uri="{FF2B5EF4-FFF2-40B4-BE49-F238E27FC236}">
              <a16:creationId xmlns:a16="http://schemas.microsoft.com/office/drawing/2014/main" id="{D668230B-2291-492C-AACF-162EC94F39D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93" name="TextBox 1">
          <a:extLst>
            <a:ext uri="{FF2B5EF4-FFF2-40B4-BE49-F238E27FC236}">
              <a16:creationId xmlns:a16="http://schemas.microsoft.com/office/drawing/2014/main" id="{D9ADA7BB-0277-4031-A94F-CBC90B4DBAB1}"/>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94" name="TextBox 1">
          <a:extLst>
            <a:ext uri="{FF2B5EF4-FFF2-40B4-BE49-F238E27FC236}">
              <a16:creationId xmlns:a16="http://schemas.microsoft.com/office/drawing/2014/main" id="{BC2F3C22-C318-488B-9E9D-78E2C2DC4086}"/>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64754</xdr:rowOff>
    </xdr:to>
    <xdr:sp macro="" textlink="">
      <xdr:nvSpPr>
        <xdr:cNvPr id="295" name="TextBox 294">
          <a:extLst>
            <a:ext uri="{FF2B5EF4-FFF2-40B4-BE49-F238E27FC236}">
              <a16:creationId xmlns:a16="http://schemas.microsoft.com/office/drawing/2014/main" id="{BA5BAA05-3DFC-4C3B-982C-79EB8BCA369D}"/>
            </a:ext>
          </a:extLst>
        </xdr:cNvPr>
        <xdr:cNvSpPr txBox="1">
          <a:spLocks noChangeArrowheads="1"/>
        </xdr:cNvSpPr>
      </xdr:nvSpPr>
      <xdr:spPr bwMode="auto">
        <a:xfrm>
          <a:off x="3362325" y="57959625"/>
          <a:ext cx="190500" cy="22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96" name="TextBox 1">
          <a:extLst>
            <a:ext uri="{FF2B5EF4-FFF2-40B4-BE49-F238E27FC236}">
              <a16:creationId xmlns:a16="http://schemas.microsoft.com/office/drawing/2014/main" id="{5B8B02D0-7F63-4803-93FF-84832C79A60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297" name="TextBox 1">
          <a:extLst>
            <a:ext uri="{FF2B5EF4-FFF2-40B4-BE49-F238E27FC236}">
              <a16:creationId xmlns:a16="http://schemas.microsoft.com/office/drawing/2014/main" id="{EF28FADC-C2A2-4798-A5B2-2940D8EE7D08}"/>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98" name="TextBox 1">
          <a:extLst>
            <a:ext uri="{FF2B5EF4-FFF2-40B4-BE49-F238E27FC236}">
              <a16:creationId xmlns:a16="http://schemas.microsoft.com/office/drawing/2014/main" id="{38072777-DF1A-4186-8265-21F75DEFC8C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299" name="TextBox 1">
          <a:extLst>
            <a:ext uri="{FF2B5EF4-FFF2-40B4-BE49-F238E27FC236}">
              <a16:creationId xmlns:a16="http://schemas.microsoft.com/office/drawing/2014/main" id="{01BFE751-E0AF-4F9C-B164-C6BEBB61B3A8}"/>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00" name="TextBox 1">
          <a:extLst>
            <a:ext uri="{FF2B5EF4-FFF2-40B4-BE49-F238E27FC236}">
              <a16:creationId xmlns:a16="http://schemas.microsoft.com/office/drawing/2014/main" id="{24DD3B4E-5B1A-4716-BB78-D3EADFEF375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01" name="TextBox 1">
          <a:extLst>
            <a:ext uri="{FF2B5EF4-FFF2-40B4-BE49-F238E27FC236}">
              <a16:creationId xmlns:a16="http://schemas.microsoft.com/office/drawing/2014/main" id="{5073B958-919F-4B6F-8DC7-648B5F6C0918}"/>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02" name="TextBox 1">
          <a:extLst>
            <a:ext uri="{FF2B5EF4-FFF2-40B4-BE49-F238E27FC236}">
              <a16:creationId xmlns:a16="http://schemas.microsoft.com/office/drawing/2014/main" id="{5E2672E6-95C8-463E-8554-501618FA8BE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03" name="TextBox 1">
          <a:extLst>
            <a:ext uri="{FF2B5EF4-FFF2-40B4-BE49-F238E27FC236}">
              <a16:creationId xmlns:a16="http://schemas.microsoft.com/office/drawing/2014/main" id="{7438004A-E5BD-4832-A11C-F9282AC16EC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304" name="TextBox 1">
          <a:extLst>
            <a:ext uri="{FF2B5EF4-FFF2-40B4-BE49-F238E27FC236}">
              <a16:creationId xmlns:a16="http://schemas.microsoft.com/office/drawing/2014/main" id="{186167FB-ABD7-4440-BA24-96E007DFB25B}"/>
            </a:ext>
          </a:extLst>
        </xdr:cNvPr>
        <xdr:cNvSpPr txBox="1">
          <a:spLocks noChangeArrowheads="1"/>
        </xdr:cNvSpPr>
      </xdr:nvSpPr>
      <xdr:spPr bwMode="auto">
        <a:xfrm>
          <a:off x="3362325" y="579596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305" name="TextBox 1">
          <a:extLst>
            <a:ext uri="{FF2B5EF4-FFF2-40B4-BE49-F238E27FC236}">
              <a16:creationId xmlns:a16="http://schemas.microsoft.com/office/drawing/2014/main" id="{83581D07-E0E6-4BB1-AD78-25EE748AD10E}"/>
            </a:ext>
          </a:extLst>
        </xdr:cNvPr>
        <xdr:cNvSpPr txBox="1">
          <a:spLocks noChangeArrowheads="1"/>
        </xdr:cNvSpPr>
      </xdr:nvSpPr>
      <xdr:spPr bwMode="auto">
        <a:xfrm>
          <a:off x="3362325" y="579596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306" name="TextBox 1">
          <a:extLst>
            <a:ext uri="{FF2B5EF4-FFF2-40B4-BE49-F238E27FC236}">
              <a16:creationId xmlns:a16="http://schemas.microsoft.com/office/drawing/2014/main" id="{A92CCA62-5182-4BA9-94AB-FD7B9CAD23C3}"/>
            </a:ext>
          </a:extLst>
        </xdr:cNvPr>
        <xdr:cNvSpPr txBox="1">
          <a:spLocks noChangeArrowheads="1"/>
        </xdr:cNvSpPr>
      </xdr:nvSpPr>
      <xdr:spPr bwMode="auto">
        <a:xfrm>
          <a:off x="3362325" y="579596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307" name="TextBox 1">
          <a:extLst>
            <a:ext uri="{FF2B5EF4-FFF2-40B4-BE49-F238E27FC236}">
              <a16:creationId xmlns:a16="http://schemas.microsoft.com/office/drawing/2014/main" id="{C6562085-29A1-4363-B60C-8074F9CAA978}"/>
            </a:ext>
          </a:extLst>
        </xdr:cNvPr>
        <xdr:cNvSpPr txBox="1">
          <a:spLocks noChangeArrowheads="1"/>
        </xdr:cNvSpPr>
      </xdr:nvSpPr>
      <xdr:spPr bwMode="auto">
        <a:xfrm>
          <a:off x="3362325" y="579596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308" name="TextBox 1">
          <a:extLst>
            <a:ext uri="{FF2B5EF4-FFF2-40B4-BE49-F238E27FC236}">
              <a16:creationId xmlns:a16="http://schemas.microsoft.com/office/drawing/2014/main" id="{AA061824-DF91-4A39-AF6B-58736D4A5CBC}"/>
            </a:ext>
          </a:extLst>
        </xdr:cNvPr>
        <xdr:cNvSpPr txBox="1">
          <a:spLocks noChangeArrowheads="1"/>
        </xdr:cNvSpPr>
      </xdr:nvSpPr>
      <xdr:spPr bwMode="auto">
        <a:xfrm>
          <a:off x="3362325" y="579596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309" name="TextBox 1">
          <a:extLst>
            <a:ext uri="{FF2B5EF4-FFF2-40B4-BE49-F238E27FC236}">
              <a16:creationId xmlns:a16="http://schemas.microsoft.com/office/drawing/2014/main" id="{144220DC-FA64-4E12-9F16-D7C98CFCC50E}"/>
            </a:ext>
          </a:extLst>
        </xdr:cNvPr>
        <xdr:cNvSpPr txBox="1">
          <a:spLocks noChangeArrowheads="1"/>
        </xdr:cNvSpPr>
      </xdr:nvSpPr>
      <xdr:spPr bwMode="auto">
        <a:xfrm>
          <a:off x="3362325" y="57959625"/>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10" name="TextBox 309">
          <a:extLst>
            <a:ext uri="{FF2B5EF4-FFF2-40B4-BE49-F238E27FC236}">
              <a16:creationId xmlns:a16="http://schemas.microsoft.com/office/drawing/2014/main" id="{7611DE67-7269-40B0-856A-4B1F1D162711}"/>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11" name="TextBox 1">
          <a:extLst>
            <a:ext uri="{FF2B5EF4-FFF2-40B4-BE49-F238E27FC236}">
              <a16:creationId xmlns:a16="http://schemas.microsoft.com/office/drawing/2014/main" id="{79EB2CB4-34C0-4C4A-898F-8C8DD35A16C7}"/>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12" name="TextBox 1">
          <a:extLst>
            <a:ext uri="{FF2B5EF4-FFF2-40B4-BE49-F238E27FC236}">
              <a16:creationId xmlns:a16="http://schemas.microsoft.com/office/drawing/2014/main" id="{8609602D-6503-432D-BDBD-6254E76BF4E0}"/>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13" name="TextBox 1">
          <a:extLst>
            <a:ext uri="{FF2B5EF4-FFF2-40B4-BE49-F238E27FC236}">
              <a16:creationId xmlns:a16="http://schemas.microsoft.com/office/drawing/2014/main" id="{F71AA69D-37E8-43B9-BD65-5447DCD20290}"/>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14" name="TextBox 1">
          <a:extLst>
            <a:ext uri="{FF2B5EF4-FFF2-40B4-BE49-F238E27FC236}">
              <a16:creationId xmlns:a16="http://schemas.microsoft.com/office/drawing/2014/main" id="{7CCB4B67-105C-4952-AB6D-45230102FC8A}"/>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15" name="TextBox 1">
          <a:extLst>
            <a:ext uri="{FF2B5EF4-FFF2-40B4-BE49-F238E27FC236}">
              <a16:creationId xmlns:a16="http://schemas.microsoft.com/office/drawing/2014/main" id="{8FF70381-038D-45E7-BE4B-B46B010050B4}"/>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16" name="TextBox 1">
          <a:extLst>
            <a:ext uri="{FF2B5EF4-FFF2-40B4-BE49-F238E27FC236}">
              <a16:creationId xmlns:a16="http://schemas.microsoft.com/office/drawing/2014/main" id="{2E29D7F2-4EE3-4C47-BB82-CA6121DB0AEB}"/>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17" name="TextBox 1">
          <a:extLst>
            <a:ext uri="{FF2B5EF4-FFF2-40B4-BE49-F238E27FC236}">
              <a16:creationId xmlns:a16="http://schemas.microsoft.com/office/drawing/2014/main" id="{A048D1A7-6534-410D-9F61-64DB3DFDD925}"/>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18" name="TextBox 1">
          <a:extLst>
            <a:ext uri="{FF2B5EF4-FFF2-40B4-BE49-F238E27FC236}">
              <a16:creationId xmlns:a16="http://schemas.microsoft.com/office/drawing/2014/main" id="{33E9F04E-5443-4FDB-BCF0-F8B6FAE76009}"/>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19" name="TextBox 1">
          <a:extLst>
            <a:ext uri="{FF2B5EF4-FFF2-40B4-BE49-F238E27FC236}">
              <a16:creationId xmlns:a16="http://schemas.microsoft.com/office/drawing/2014/main" id="{0F04A07F-283B-456C-9110-85ADFBF89AF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0" name="TextBox 1">
          <a:extLst>
            <a:ext uri="{FF2B5EF4-FFF2-40B4-BE49-F238E27FC236}">
              <a16:creationId xmlns:a16="http://schemas.microsoft.com/office/drawing/2014/main" id="{F2C5CEE1-F973-4410-B4B0-2EE5049BCD76}"/>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1" name="TextBox 1">
          <a:extLst>
            <a:ext uri="{FF2B5EF4-FFF2-40B4-BE49-F238E27FC236}">
              <a16:creationId xmlns:a16="http://schemas.microsoft.com/office/drawing/2014/main" id="{8C036D74-8E5B-4434-B0EF-56169500C9F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2" name="TextBox 1">
          <a:extLst>
            <a:ext uri="{FF2B5EF4-FFF2-40B4-BE49-F238E27FC236}">
              <a16:creationId xmlns:a16="http://schemas.microsoft.com/office/drawing/2014/main" id="{43670E9A-D924-4074-AA91-9DBBCA55439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3" name="TextBox 1">
          <a:extLst>
            <a:ext uri="{FF2B5EF4-FFF2-40B4-BE49-F238E27FC236}">
              <a16:creationId xmlns:a16="http://schemas.microsoft.com/office/drawing/2014/main" id="{8BFE00A9-9BE9-4E1B-BCA3-99AD8620990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4" name="TextBox 1">
          <a:extLst>
            <a:ext uri="{FF2B5EF4-FFF2-40B4-BE49-F238E27FC236}">
              <a16:creationId xmlns:a16="http://schemas.microsoft.com/office/drawing/2014/main" id="{DBBB5AAF-9BF6-4883-A9A0-591DEC7EDD0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5" name="TextBox 1">
          <a:extLst>
            <a:ext uri="{FF2B5EF4-FFF2-40B4-BE49-F238E27FC236}">
              <a16:creationId xmlns:a16="http://schemas.microsoft.com/office/drawing/2014/main" id="{3D8E100F-DEFB-43F6-A89E-7EB5ED5267F2}"/>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6" name="TextBox 1">
          <a:extLst>
            <a:ext uri="{FF2B5EF4-FFF2-40B4-BE49-F238E27FC236}">
              <a16:creationId xmlns:a16="http://schemas.microsoft.com/office/drawing/2014/main" id="{738487D9-1FE1-460E-A478-84A42EF3309B}"/>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7" name="TextBox 1">
          <a:extLst>
            <a:ext uri="{FF2B5EF4-FFF2-40B4-BE49-F238E27FC236}">
              <a16:creationId xmlns:a16="http://schemas.microsoft.com/office/drawing/2014/main" id="{0870C873-6CE3-4A22-A8E5-4EC7D3B6D21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8" name="TextBox 1">
          <a:extLst>
            <a:ext uri="{FF2B5EF4-FFF2-40B4-BE49-F238E27FC236}">
              <a16:creationId xmlns:a16="http://schemas.microsoft.com/office/drawing/2014/main" id="{16741E69-C2E9-4C14-BE6D-C1774B443868}"/>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29" name="TextBox 1">
          <a:extLst>
            <a:ext uri="{FF2B5EF4-FFF2-40B4-BE49-F238E27FC236}">
              <a16:creationId xmlns:a16="http://schemas.microsoft.com/office/drawing/2014/main" id="{40E7473F-1D22-49B3-AF02-EBC0AD8C1D33}"/>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0" name="TextBox 1">
          <a:extLst>
            <a:ext uri="{FF2B5EF4-FFF2-40B4-BE49-F238E27FC236}">
              <a16:creationId xmlns:a16="http://schemas.microsoft.com/office/drawing/2014/main" id="{54E51D92-CCF7-472B-8B99-6F8CD86DEC0B}"/>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1" name="TextBox 1">
          <a:extLst>
            <a:ext uri="{FF2B5EF4-FFF2-40B4-BE49-F238E27FC236}">
              <a16:creationId xmlns:a16="http://schemas.microsoft.com/office/drawing/2014/main" id="{6904DEAC-2D89-441E-BDDB-E1605C12C3B7}"/>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2" name="TextBox 1">
          <a:extLst>
            <a:ext uri="{FF2B5EF4-FFF2-40B4-BE49-F238E27FC236}">
              <a16:creationId xmlns:a16="http://schemas.microsoft.com/office/drawing/2014/main" id="{3CF0B531-21B9-40A6-8A24-8468FDE1B199}"/>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3" name="TextBox 1">
          <a:extLst>
            <a:ext uri="{FF2B5EF4-FFF2-40B4-BE49-F238E27FC236}">
              <a16:creationId xmlns:a16="http://schemas.microsoft.com/office/drawing/2014/main" id="{0F5CE937-8500-4B0D-9AAD-E0338845A82F}"/>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4" name="TextBox 1">
          <a:extLst>
            <a:ext uri="{FF2B5EF4-FFF2-40B4-BE49-F238E27FC236}">
              <a16:creationId xmlns:a16="http://schemas.microsoft.com/office/drawing/2014/main" id="{AB8A4811-F8A7-4FDE-8A88-0649EA5D9006}"/>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5" name="TextBox 1">
          <a:extLst>
            <a:ext uri="{FF2B5EF4-FFF2-40B4-BE49-F238E27FC236}">
              <a16:creationId xmlns:a16="http://schemas.microsoft.com/office/drawing/2014/main" id="{F5A9AF95-FA39-415E-8049-336880E4F85E}"/>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6" name="TextBox 1">
          <a:extLst>
            <a:ext uri="{FF2B5EF4-FFF2-40B4-BE49-F238E27FC236}">
              <a16:creationId xmlns:a16="http://schemas.microsoft.com/office/drawing/2014/main" id="{59B9D412-8A71-4D24-956D-1AE1E89008F7}"/>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7" name="TextBox 1">
          <a:extLst>
            <a:ext uri="{FF2B5EF4-FFF2-40B4-BE49-F238E27FC236}">
              <a16:creationId xmlns:a16="http://schemas.microsoft.com/office/drawing/2014/main" id="{97622959-9623-4531-9E92-71859EA65EC0}"/>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8" name="TextBox 1">
          <a:extLst>
            <a:ext uri="{FF2B5EF4-FFF2-40B4-BE49-F238E27FC236}">
              <a16:creationId xmlns:a16="http://schemas.microsoft.com/office/drawing/2014/main" id="{7A85ACDF-84DD-41F6-86C3-EBAB948B695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39" name="TextBox 1">
          <a:extLst>
            <a:ext uri="{FF2B5EF4-FFF2-40B4-BE49-F238E27FC236}">
              <a16:creationId xmlns:a16="http://schemas.microsoft.com/office/drawing/2014/main" id="{D1AF7963-0A2F-406E-B21C-B5F6B6EA221A}"/>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0" name="TextBox 1">
          <a:extLst>
            <a:ext uri="{FF2B5EF4-FFF2-40B4-BE49-F238E27FC236}">
              <a16:creationId xmlns:a16="http://schemas.microsoft.com/office/drawing/2014/main" id="{E23DA5E0-A851-4077-8AFA-9347480384F8}"/>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1" name="TextBox 1">
          <a:extLst>
            <a:ext uri="{FF2B5EF4-FFF2-40B4-BE49-F238E27FC236}">
              <a16:creationId xmlns:a16="http://schemas.microsoft.com/office/drawing/2014/main" id="{A553395B-6289-4B14-91F8-4A1535E021D1}"/>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2" name="TextBox 1">
          <a:extLst>
            <a:ext uri="{FF2B5EF4-FFF2-40B4-BE49-F238E27FC236}">
              <a16:creationId xmlns:a16="http://schemas.microsoft.com/office/drawing/2014/main" id="{EFEB4C07-56E4-43F8-B0CA-7FE500E0961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3" name="TextBox 1">
          <a:extLst>
            <a:ext uri="{FF2B5EF4-FFF2-40B4-BE49-F238E27FC236}">
              <a16:creationId xmlns:a16="http://schemas.microsoft.com/office/drawing/2014/main" id="{C66A9BDD-58A6-4B74-BB2D-98E4B02C4E5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4" name="TextBox 1">
          <a:extLst>
            <a:ext uri="{FF2B5EF4-FFF2-40B4-BE49-F238E27FC236}">
              <a16:creationId xmlns:a16="http://schemas.microsoft.com/office/drawing/2014/main" id="{0942B433-822F-49BE-B396-97DBC02E4B2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5" name="TextBox 1">
          <a:extLst>
            <a:ext uri="{FF2B5EF4-FFF2-40B4-BE49-F238E27FC236}">
              <a16:creationId xmlns:a16="http://schemas.microsoft.com/office/drawing/2014/main" id="{C8DE3D14-F400-4C8C-AA50-268BBF67CDA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6" name="TextBox 1">
          <a:extLst>
            <a:ext uri="{FF2B5EF4-FFF2-40B4-BE49-F238E27FC236}">
              <a16:creationId xmlns:a16="http://schemas.microsoft.com/office/drawing/2014/main" id="{5E9FCC2A-EE64-498C-A897-C159317E8B11}"/>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7" name="TextBox 1">
          <a:extLst>
            <a:ext uri="{FF2B5EF4-FFF2-40B4-BE49-F238E27FC236}">
              <a16:creationId xmlns:a16="http://schemas.microsoft.com/office/drawing/2014/main" id="{2803DB21-8CDE-4F8E-8A6A-2F3EF900F701}"/>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8" name="TextBox 1">
          <a:extLst>
            <a:ext uri="{FF2B5EF4-FFF2-40B4-BE49-F238E27FC236}">
              <a16:creationId xmlns:a16="http://schemas.microsoft.com/office/drawing/2014/main" id="{0F764835-3B08-4431-B403-CA51AEF95DD4}"/>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49" name="TextBox 1">
          <a:extLst>
            <a:ext uri="{FF2B5EF4-FFF2-40B4-BE49-F238E27FC236}">
              <a16:creationId xmlns:a16="http://schemas.microsoft.com/office/drawing/2014/main" id="{EDE185F9-53BA-44DB-97E4-0AAA0A680180}"/>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0" name="TextBox 1">
          <a:extLst>
            <a:ext uri="{FF2B5EF4-FFF2-40B4-BE49-F238E27FC236}">
              <a16:creationId xmlns:a16="http://schemas.microsoft.com/office/drawing/2014/main" id="{71AC34D6-C7E2-4CFC-97D3-2D2CFD3E2223}"/>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1" name="TextBox 1">
          <a:extLst>
            <a:ext uri="{FF2B5EF4-FFF2-40B4-BE49-F238E27FC236}">
              <a16:creationId xmlns:a16="http://schemas.microsoft.com/office/drawing/2014/main" id="{E4ECF1C7-87F8-4A5B-AF14-8C8D505F7D61}"/>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2" name="TextBox 1">
          <a:extLst>
            <a:ext uri="{FF2B5EF4-FFF2-40B4-BE49-F238E27FC236}">
              <a16:creationId xmlns:a16="http://schemas.microsoft.com/office/drawing/2014/main" id="{8F2FCCF0-BA83-40F2-9299-0A28C662B9A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3" name="TextBox 1">
          <a:extLst>
            <a:ext uri="{FF2B5EF4-FFF2-40B4-BE49-F238E27FC236}">
              <a16:creationId xmlns:a16="http://schemas.microsoft.com/office/drawing/2014/main" id="{FD2BB626-EA33-4146-B546-EFDC43523583}"/>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4" name="TextBox 1">
          <a:extLst>
            <a:ext uri="{FF2B5EF4-FFF2-40B4-BE49-F238E27FC236}">
              <a16:creationId xmlns:a16="http://schemas.microsoft.com/office/drawing/2014/main" id="{8300D11C-95C0-4C57-8BD1-336C63481EB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5" name="TextBox 1">
          <a:extLst>
            <a:ext uri="{FF2B5EF4-FFF2-40B4-BE49-F238E27FC236}">
              <a16:creationId xmlns:a16="http://schemas.microsoft.com/office/drawing/2014/main" id="{A58005C2-2DCB-417E-8370-44E98EA04F3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6" name="TextBox 1">
          <a:extLst>
            <a:ext uri="{FF2B5EF4-FFF2-40B4-BE49-F238E27FC236}">
              <a16:creationId xmlns:a16="http://schemas.microsoft.com/office/drawing/2014/main" id="{FE17796A-4336-4D2B-ACDD-B0C2C94BC0D8}"/>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7" name="TextBox 1">
          <a:extLst>
            <a:ext uri="{FF2B5EF4-FFF2-40B4-BE49-F238E27FC236}">
              <a16:creationId xmlns:a16="http://schemas.microsoft.com/office/drawing/2014/main" id="{AB4DFCC5-87E4-4901-848B-74C83C123C7A}"/>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8" name="TextBox 1">
          <a:extLst>
            <a:ext uri="{FF2B5EF4-FFF2-40B4-BE49-F238E27FC236}">
              <a16:creationId xmlns:a16="http://schemas.microsoft.com/office/drawing/2014/main" id="{D0A442F4-A080-45B1-8E43-D7A869F423C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59" name="TextBox 1">
          <a:extLst>
            <a:ext uri="{FF2B5EF4-FFF2-40B4-BE49-F238E27FC236}">
              <a16:creationId xmlns:a16="http://schemas.microsoft.com/office/drawing/2014/main" id="{66F4B1D0-D056-4804-8B26-EABA41EA8A5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0" name="TextBox 1">
          <a:extLst>
            <a:ext uri="{FF2B5EF4-FFF2-40B4-BE49-F238E27FC236}">
              <a16:creationId xmlns:a16="http://schemas.microsoft.com/office/drawing/2014/main" id="{512E6A67-E4EE-4735-B79A-82CDA479074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1" name="TextBox 1">
          <a:extLst>
            <a:ext uri="{FF2B5EF4-FFF2-40B4-BE49-F238E27FC236}">
              <a16:creationId xmlns:a16="http://schemas.microsoft.com/office/drawing/2014/main" id="{D960BBAC-7BB9-48F7-A29A-DEB66345E9C6}"/>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2" name="TextBox 1">
          <a:extLst>
            <a:ext uri="{FF2B5EF4-FFF2-40B4-BE49-F238E27FC236}">
              <a16:creationId xmlns:a16="http://schemas.microsoft.com/office/drawing/2014/main" id="{23113B75-0C95-453D-BAF3-B1660A069E02}"/>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3" name="TextBox 1">
          <a:extLst>
            <a:ext uri="{FF2B5EF4-FFF2-40B4-BE49-F238E27FC236}">
              <a16:creationId xmlns:a16="http://schemas.microsoft.com/office/drawing/2014/main" id="{5C314A66-07A1-4901-B8F5-86BAFD57ECC2}"/>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4" name="TextBox 1">
          <a:extLst>
            <a:ext uri="{FF2B5EF4-FFF2-40B4-BE49-F238E27FC236}">
              <a16:creationId xmlns:a16="http://schemas.microsoft.com/office/drawing/2014/main" id="{AD7FE940-47F6-41E8-8E74-52251053342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5" name="TextBox 1">
          <a:extLst>
            <a:ext uri="{FF2B5EF4-FFF2-40B4-BE49-F238E27FC236}">
              <a16:creationId xmlns:a16="http://schemas.microsoft.com/office/drawing/2014/main" id="{5FD76E14-71BB-4DC7-9F4E-0FFA7132953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6" name="TextBox 1">
          <a:extLst>
            <a:ext uri="{FF2B5EF4-FFF2-40B4-BE49-F238E27FC236}">
              <a16:creationId xmlns:a16="http://schemas.microsoft.com/office/drawing/2014/main" id="{29CB8AE7-1828-476B-834B-F18E1A83156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7" name="TextBox 1">
          <a:extLst>
            <a:ext uri="{FF2B5EF4-FFF2-40B4-BE49-F238E27FC236}">
              <a16:creationId xmlns:a16="http://schemas.microsoft.com/office/drawing/2014/main" id="{5076CF76-899E-4A44-99E9-008814593E88}"/>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8" name="TextBox 1">
          <a:extLst>
            <a:ext uri="{FF2B5EF4-FFF2-40B4-BE49-F238E27FC236}">
              <a16:creationId xmlns:a16="http://schemas.microsoft.com/office/drawing/2014/main" id="{59BBF8B9-52C5-4BDE-A1EF-C7D677055A4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69" name="TextBox 1">
          <a:extLst>
            <a:ext uri="{FF2B5EF4-FFF2-40B4-BE49-F238E27FC236}">
              <a16:creationId xmlns:a16="http://schemas.microsoft.com/office/drawing/2014/main" id="{EEDAA0C2-015C-4967-9406-484C3113784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70" name="TextBox 1">
          <a:extLst>
            <a:ext uri="{FF2B5EF4-FFF2-40B4-BE49-F238E27FC236}">
              <a16:creationId xmlns:a16="http://schemas.microsoft.com/office/drawing/2014/main" id="{2B7E4DDC-9B17-4AE4-A329-E9FA6BD8621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71" name="TextBox 1">
          <a:extLst>
            <a:ext uri="{FF2B5EF4-FFF2-40B4-BE49-F238E27FC236}">
              <a16:creationId xmlns:a16="http://schemas.microsoft.com/office/drawing/2014/main" id="{3D04B1E3-86C5-46A7-AC00-DE023504C10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72" name="TextBox 1">
          <a:extLst>
            <a:ext uri="{FF2B5EF4-FFF2-40B4-BE49-F238E27FC236}">
              <a16:creationId xmlns:a16="http://schemas.microsoft.com/office/drawing/2014/main" id="{B5842D03-1968-41AD-AAE9-BC036FE2ADD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73" name="TextBox 1">
          <a:extLst>
            <a:ext uri="{FF2B5EF4-FFF2-40B4-BE49-F238E27FC236}">
              <a16:creationId xmlns:a16="http://schemas.microsoft.com/office/drawing/2014/main" id="{46F4ED7E-D6DF-4122-AFE0-0CCAE115BB15}"/>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74" name="TextBox 1">
          <a:extLst>
            <a:ext uri="{FF2B5EF4-FFF2-40B4-BE49-F238E27FC236}">
              <a16:creationId xmlns:a16="http://schemas.microsoft.com/office/drawing/2014/main" id="{AE702557-F10A-4BEA-824B-B7DF35EC80D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75" name="TextBox 1">
          <a:extLst>
            <a:ext uri="{FF2B5EF4-FFF2-40B4-BE49-F238E27FC236}">
              <a16:creationId xmlns:a16="http://schemas.microsoft.com/office/drawing/2014/main" id="{ADD3E127-F307-4CFD-BCF3-D435E13C10A3}"/>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76" name="TextBox 1">
          <a:extLst>
            <a:ext uri="{FF2B5EF4-FFF2-40B4-BE49-F238E27FC236}">
              <a16:creationId xmlns:a16="http://schemas.microsoft.com/office/drawing/2014/main" id="{42FD5E14-62E8-425D-8C67-34F1C82CB24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77" name="TextBox 1">
          <a:extLst>
            <a:ext uri="{FF2B5EF4-FFF2-40B4-BE49-F238E27FC236}">
              <a16:creationId xmlns:a16="http://schemas.microsoft.com/office/drawing/2014/main" id="{95ACC79B-4ABF-47DA-A838-1CE91C6E0962}"/>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78" name="TextBox 1">
          <a:extLst>
            <a:ext uri="{FF2B5EF4-FFF2-40B4-BE49-F238E27FC236}">
              <a16:creationId xmlns:a16="http://schemas.microsoft.com/office/drawing/2014/main" id="{AE30F0E9-05D3-4CB3-9F2F-A981E421CAF5}"/>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79" name="TextBox 1">
          <a:extLst>
            <a:ext uri="{FF2B5EF4-FFF2-40B4-BE49-F238E27FC236}">
              <a16:creationId xmlns:a16="http://schemas.microsoft.com/office/drawing/2014/main" id="{D2664AAB-6C45-4220-A4FB-08C83932EEA1}"/>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80" name="TextBox 1">
          <a:extLst>
            <a:ext uri="{FF2B5EF4-FFF2-40B4-BE49-F238E27FC236}">
              <a16:creationId xmlns:a16="http://schemas.microsoft.com/office/drawing/2014/main" id="{80D0647D-2C34-4CC0-A498-E2EA5ED50C29}"/>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81" name="TextBox 1">
          <a:extLst>
            <a:ext uri="{FF2B5EF4-FFF2-40B4-BE49-F238E27FC236}">
              <a16:creationId xmlns:a16="http://schemas.microsoft.com/office/drawing/2014/main" id="{A94DD9A2-A6EE-4305-B7C5-A96084ADE6F5}"/>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82" name="TextBox 1">
          <a:extLst>
            <a:ext uri="{FF2B5EF4-FFF2-40B4-BE49-F238E27FC236}">
              <a16:creationId xmlns:a16="http://schemas.microsoft.com/office/drawing/2014/main" id="{4F345CC5-75BB-478F-9D50-99059BCD28F7}"/>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83" name="TextBox 1">
          <a:extLst>
            <a:ext uri="{FF2B5EF4-FFF2-40B4-BE49-F238E27FC236}">
              <a16:creationId xmlns:a16="http://schemas.microsoft.com/office/drawing/2014/main" id="{78444AFA-5B11-4AC5-AB4A-4BB00CA1B867}"/>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84" name="TextBox 1">
          <a:extLst>
            <a:ext uri="{FF2B5EF4-FFF2-40B4-BE49-F238E27FC236}">
              <a16:creationId xmlns:a16="http://schemas.microsoft.com/office/drawing/2014/main" id="{812AD998-FE02-489E-A427-4F5EDBD913AA}"/>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85" name="TextBox 1">
          <a:extLst>
            <a:ext uri="{FF2B5EF4-FFF2-40B4-BE49-F238E27FC236}">
              <a16:creationId xmlns:a16="http://schemas.microsoft.com/office/drawing/2014/main" id="{453A6878-4DB3-44AD-B528-F83C18CBD08B}"/>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86" name="TextBox 1">
          <a:extLst>
            <a:ext uri="{FF2B5EF4-FFF2-40B4-BE49-F238E27FC236}">
              <a16:creationId xmlns:a16="http://schemas.microsoft.com/office/drawing/2014/main" id="{AAADCCD1-F52B-4FDC-B063-8E9CF7F3312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87" name="TextBox 1">
          <a:extLst>
            <a:ext uri="{FF2B5EF4-FFF2-40B4-BE49-F238E27FC236}">
              <a16:creationId xmlns:a16="http://schemas.microsoft.com/office/drawing/2014/main" id="{74C025B1-369E-49B0-8C0A-AA2B8F03E4D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88" name="TextBox 1">
          <a:extLst>
            <a:ext uri="{FF2B5EF4-FFF2-40B4-BE49-F238E27FC236}">
              <a16:creationId xmlns:a16="http://schemas.microsoft.com/office/drawing/2014/main" id="{48B8DF82-E722-40C5-AF77-3F980F8E2A3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89" name="TextBox 1">
          <a:extLst>
            <a:ext uri="{FF2B5EF4-FFF2-40B4-BE49-F238E27FC236}">
              <a16:creationId xmlns:a16="http://schemas.microsoft.com/office/drawing/2014/main" id="{1193FC1E-BB8B-4185-848F-5BBC25229B75}"/>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90" name="TextBox 1">
          <a:extLst>
            <a:ext uri="{FF2B5EF4-FFF2-40B4-BE49-F238E27FC236}">
              <a16:creationId xmlns:a16="http://schemas.microsoft.com/office/drawing/2014/main" id="{3C9187E7-03FA-40AC-875E-A72E9FBEAFE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91" name="TextBox 1">
          <a:extLst>
            <a:ext uri="{FF2B5EF4-FFF2-40B4-BE49-F238E27FC236}">
              <a16:creationId xmlns:a16="http://schemas.microsoft.com/office/drawing/2014/main" id="{80BE33C3-3E75-434F-8977-8AD0E6F5DB6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92" name="TextBox 1">
          <a:extLst>
            <a:ext uri="{FF2B5EF4-FFF2-40B4-BE49-F238E27FC236}">
              <a16:creationId xmlns:a16="http://schemas.microsoft.com/office/drawing/2014/main" id="{F3F4BD64-3944-43C3-9BA4-8A66E5F9643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393" name="TextBox 1">
          <a:extLst>
            <a:ext uri="{FF2B5EF4-FFF2-40B4-BE49-F238E27FC236}">
              <a16:creationId xmlns:a16="http://schemas.microsoft.com/office/drawing/2014/main" id="{0532022F-349B-4FDB-9C5C-2353C4A9204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94" name="TextBox 1">
          <a:extLst>
            <a:ext uri="{FF2B5EF4-FFF2-40B4-BE49-F238E27FC236}">
              <a16:creationId xmlns:a16="http://schemas.microsoft.com/office/drawing/2014/main" id="{5C74AB5C-CBB0-419B-9C2C-DABE8EA196CD}"/>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95" name="TextBox 1">
          <a:extLst>
            <a:ext uri="{FF2B5EF4-FFF2-40B4-BE49-F238E27FC236}">
              <a16:creationId xmlns:a16="http://schemas.microsoft.com/office/drawing/2014/main" id="{A3BDD768-E6A3-4963-9796-283D2176DC01}"/>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96" name="TextBox 1">
          <a:extLst>
            <a:ext uri="{FF2B5EF4-FFF2-40B4-BE49-F238E27FC236}">
              <a16:creationId xmlns:a16="http://schemas.microsoft.com/office/drawing/2014/main" id="{4F115AEE-0599-43C1-ABCE-641EC2024898}"/>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97" name="TextBox 1">
          <a:extLst>
            <a:ext uri="{FF2B5EF4-FFF2-40B4-BE49-F238E27FC236}">
              <a16:creationId xmlns:a16="http://schemas.microsoft.com/office/drawing/2014/main" id="{42F30A86-0276-463E-8C39-C9B18375B230}"/>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98" name="TextBox 1">
          <a:extLst>
            <a:ext uri="{FF2B5EF4-FFF2-40B4-BE49-F238E27FC236}">
              <a16:creationId xmlns:a16="http://schemas.microsoft.com/office/drawing/2014/main" id="{A2D6725A-E584-4884-836D-9296A6CD9D28}"/>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399" name="TextBox 1">
          <a:extLst>
            <a:ext uri="{FF2B5EF4-FFF2-40B4-BE49-F238E27FC236}">
              <a16:creationId xmlns:a16="http://schemas.microsoft.com/office/drawing/2014/main" id="{D4EE677E-EAA0-43C0-AA3C-263BCEB19D95}"/>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400" name="TextBox 1">
          <a:extLst>
            <a:ext uri="{FF2B5EF4-FFF2-40B4-BE49-F238E27FC236}">
              <a16:creationId xmlns:a16="http://schemas.microsoft.com/office/drawing/2014/main" id="{61BF3468-182F-4A71-91A9-2DD0607E6CED}"/>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401" name="TextBox 1">
          <a:extLst>
            <a:ext uri="{FF2B5EF4-FFF2-40B4-BE49-F238E27FC236}">
              <a16:creationId xmlns:a16="http://schemas.microsoft.com/office/drawing/2014/main" id="{7989DE1E-CDCB-464A-9151-DB1BAA3767AC}"/>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02" name="TextBox 1">
          <a:extLst>
            <a:ext uri="{FF2B5EF4-FFF2-40B4-BE49-F238E27FC236}">
              <a16:creationId xmlns:a16="http://schemas.microsoft.com/office/drawing/2014/main" id="{D5B12A92-4590-40BB-A68F-B1F8C7B84843}"/>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03" name="TextBox 1">
          <a:extLst>
            <a:ext uri="{FF2B5EF4-FFF2-40B4-BE49-F238E27FC236}">
              <a16:creationId xmlns:a16="http://schemas.microsoft.com/office/drawing/2014/main" id="{7F6DC970-F7DF-4DD8-BF1B-E676D8F0678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04" name="TextBox 1">
          <a:extLst>
            <a:ext uri="{FF2B5EF4-FFF2-40B4-BE49-F238E27FC236}">
              <a16:creationId xmlns:a16="http://schemas.microsoft.com/office/drawing/2014/main" id="{32BD69E7-98AC-48B5-B2FF-EE141FE4254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05" name="TextBox 1">
          <a:extLst>
            <a:ext uri="{FF2B5EF4-FFF2-40B4-BE49-F238E27FC236}">
              <a16:creationId xmlns:a16="http://schemas.microsoft.com/office/drawing/2014/main" id="{6F8F3631-A633-43C8-9CFB-9F588874BE0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06" name="TextBox 1">
          <a:extLst>
            <a:ext uri="{FF2B5EF4-FFF2-40B4-BE49-F238E27FC236}">
              <a16:creationId xmlns:a16="http://schemas.microsoft.com/office/drawing/2014/main" id="{25054506-8658-4367-B9FE-99A7F31ECF9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07" name="TextBox 1">
          <a:extLst>
            <a:ext uri="{FF2B5EF4-FFF2-40B4-BE49-F238E27FC236}">
              <a16:creationId xmlns:a16="http://schemas.microsoft.com/office/drawing/2014/main" id="{4151E98D-3D61-4E03-B8BA-B2ECF81DE49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08" name="TextBox 1">
          <a:extLst>
            <a:ext uri="{FF2B5EF4-FFF2-40B4-BE49-F238E27FC236}">
              <a16:creationId xmlns:a16="http://schemas.microsoft.com/office/drawing/2014/main" id="{D8B91692-F25B-4110-B1F6-5B20DA7E9C32}"/>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09" name="TextBox 1">
          <a:extLst>
            <a:ext uri="{FF2B5EF4-FFF2-40B4-BE49-F238E27FC236}">
              <a16:creationId xmlns:a16="http://schemas.microsoft.com/office/drawing/2014/main" id="{2C31EFFE-CE3E-48C4-A2B5-DD908283F86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0" name="TextBox 1">
          <a:extLst>
            <a:ext uri="{FF2B5EF4-FFF2-40B4-BE49-F238E27FC236}">
              <a16:creationId xmlns:a16="http://schemas.microsoft.com/office/drawing/2014/main" id="{2CE59784-5C6D-4FFC-A41E-58D61D0DE801}"/>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1" name="TextBox 1">
          <a:extLst>
            <a:ext uri="{FF2B5EF4-FFF2-40B4-BE49-F238E27FC236}">
              <a16:creationId xmlns:a16="http://schemas.microsoft.com/office/drawing/2014/main" id="{EA56B80E-33C2-4FB5-BDD8-93B53CFB0A98}"/>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2" name="TextBox 1">
          <a:extLst>
            <a:ext uri="{FF2B5EF4-FFF2-40B4-BE49-F238E27FC236}">
              <a16:creationId xmlns:a16="http://schemas.microsoft.com/office/drawing/2014/main" id="{97F1488B-93AD-4E76-B67C-718DF91DD49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3" name="TextBox 1">
          <a:extLst>
            <a:ext uri="{FF2B5EF4-FFF2-40B4-BE49-F238E27FC236}">
              <a16:creationId xmlns:a16="http://schemas.microsoft.com/office/drawing/2014/main" id="{F0ADB439-12E4-4F2B-8585-56708521616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4" name="TextBox 1">
          <a:extLst>
            <a:ext uri="{FF2B5EF4-FFF2-40B4-BE49-F238E27FC236}">
              <a16:creationId xmlns:a16="http://schemas.microsoft.com/office/drawing/2014/main" id="{DF05C43E-4F90-4948-98F9-F42AAFB7E14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5" name="TextBox 1">
          <a:extLst>
            <a:ext uri="{FF2B5EF4-FFF2-40B4-BE49-F238E27FC236}">
              <a16:creationId xmlns:a16="http://schemas.microsoft.com/office/drawing/2014/main" id="{129E5AA0-55E3-4F6A-86F5-1110F26B2FE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6" name="TextBox 1">
          <a:extLst>
            <a:ext uri="{FF2B5EF4-FFF2-40B4-BE49-F238E27FC236}">
              <a16:creationId xmlns:a16="http://schemas.microsoft.com/office/drawing/2014/main" id="{D248444F-F70E-43CF-94CD-6D46DD41E5BB}"/>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7" name="TextBox 1">
          <a:extLst>
            <a:ext uri="{FF2B5EF4-FFF2-40B4-BE49-F238E27FC236}">
              <a16:creationId xmlns:a16="http://schemas.microsoft.com/office/drawing/2014/main" id="{6593763D-90FC-42C4-8D7A-5D24945082F2}"/>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8" name="TextBox 1">
          <a:extLst>
            <a:ext uri="{FF2B5EF4-FFF2-40B4-BE49-F238E27FC236}">
              <a16:creationId xmlns:a16="http://schemas.microsoft.com/office/drawing/2014/main" id="{25A9290B-2BDF-48E9-9085-C6C3018F607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19" name="TextBox 1">
          <a:extLst>
            <a:ext uri="{FF2B5EF4-FFF2-40B4-BE49-F238E27FC236}">
              <a16:creationId xmlns:a16="http://schemas.microsoft.com/office/drawing/2014/main" id="{3B624CAE-DEC4-4886-B938-DD7B1CA880BD}"/>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0" name="TextBox 1">
          <a:extLst>
            <a:ext uri="{FF2B5EF4-FFF2-40B4-BE49-F238E27FC236}">
              <a16:creationId xmlns:a16="http://schemas.microsoft.com/office/drawing/2014/main" id="{4D956601-53F7-4B25-803D-FCD304B709EF}"/>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1" name="TextBox 1">
          <a:extLst>
            <a:ext uri="{FF2B5EF4-FFF2-40B4-BE49-F238E27FC236}">
              <a16:creationId xmlns:a16="http://schemas.microsoft.com/office/drawing/2014/main" id="{2168A59E-8297-4C62-86F4-C85468B7CA44}"/>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2" name="TextBox 1">
          <a:extLst>
            <a:ext uri="{FF2B5EF4-FFF2-40B4-BE49-F238E27FC236}">
              <a16:creationId xmlns:a16="http://schemas.microsoft.com/office/drawing/2014/main" id="{5DE10084-EAB4-424E-B14A-1BBA23254415}"/>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3" name="TextBox 1">
          <a:extLst>
            <a:ext uri="{FF2B5EF4-FFF2-40B4-BE49-F238E27FC236}">
              <a16:creationId xmlns:a16="http://schemas.microsoft.com/office/drawing/2014/main" id="{921F38E6-9008-47B1-B6D7-024A9E2E7F20}"/>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4" name="TextBox 1">
          <a:extLst>
            <a:ext uri="{FF2B5EF4-FFF2-40B4-BE49-F238E27FC236}">
              <a16:creationId xmlns:a16="http://schemas.microsoft.com/office/drawing/2014/main" id="{F69D6CEF-3CC9-433F-8C24-E989096FE09D}"/>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5" name="TextBox 1">
          <a:extLst>
            <a:ext uri="{FF2B5EF4-FFF2-40B4-BE49-F238E27FC236}">
              <a16:creationId xmlns:a16="http://schemas.microsoft.com/office/drawing/2014/main" id="{C2E207D5-67D2-4EF0-B919-E6776E1742D4}"/>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6" name="TextBox 1">
          <a:extLst>
            <a:ext uri="{FF2B5EF4-FFF2-40B4-BE49-F238E27FC236}">
              <a16:creationId xmlns:a16="http://schemas.microsoft.com/office/drawing/2014/main" id="{394913AA-E99F-4D67-88CD-D1B9FCC16365}"/>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7" name="TextBox 1">
          <a:extLst>
            <a:ext uri="{FF2B5EF4-FFF2-40B4-BE49-F238E27FC236}">
              <a16:creationId xmlns:a16="http://schemas.microsoft.com/office/drawing/2014/main" id="{EDDBFE09-FB36-4062-8EA0-C0DB4CE75C91}"/>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8" name="TextBox 1">
          <a:extLst>
            <a:ext uri="{FF2B5EF4-FFF2-40B4-BE49-F238E27FC236}">
              <a16:creationId xmlns:a16="http://schemas.microsoft.com/office/drawing/2014/main" id="{32F202FF-2E47-46D6-8CC5-AB696FBE5FD2}"/>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29" name="TextBox 1">
          <a:extLst>
            <a:ext uri="{FF2B5EF4-FFF2-40B4-BE49-F238E27FC236}">
              <a16:creationId xmlns:a16="http://schemas.microsoft.com/office/drawing/2014/main" id="{4C028A50-82A7-4D94-A797-C43B8BCDE998}"/>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30" name="TextBox 1">
          <a:extLst>
            <a:ext uri="{FF2B5EF4-FFF2-40B4-BE49-F238E27FC236}">
              <a16:creationId xmlns:a16="http://schemas.microsoft.com/office/drawing/2014/main" id="{46F9EF2B-034C-4816-A649-7219C817399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31" name="TextBox 1">
          <a:extLst>
            <a:ext uri="{FF2B5EF4-FFF2-40B4-BE49-F238E27FC236}">
              <a16:creationId xmlns:a16="http://schemas.microsoft.com/office/drawing/2014/main" id="{D12C225B-B89F-4B05-AE79-B7024CC3A06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32" name="TextBox 1">
          <a:extLst>
            <a:ext uri="{FF2B5EF4-FFF2-40B4-BE49-F238E27FC236}">
              <a16:creationId xmlns:a16="http://schemas.microsoft.com/office/drawing/2014/main" id="{B39FF959-A33A-47A4-A1B2-A2001A72265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33" name="TextBox 1">
          <a:extLst>
            <a:ext uri="{FF2B5EF4-FFF2-40B4-BE49-F238E27FC236}">
              <a16:creationId xmlns:a16="http://schemas.microsoft.com/office/drawing/2014/main" id="{FCC8C71A-2F68-4863-AFE9-451FFBA110F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34" name="TextBox 1">
          <a:extLst>
            <a:ext uri="{FF2B5EF4-FFF2-40B4-BE49-F238E27FC236}">
              <a16:creationId xmlns:a16="http://schemas.microsoft.com/office/drawing/2014/main" id="{AF678C86-47B0-49DF-A016-DA0F2227773B}"/>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152400</xdr:colOff>
      <xdr:row>78</xdr:row>
      <xdr:rowOff>0</xdr:rowOff>
    </xdr:from>
    <xdr:to>
      <xdr:col>3</xdr:col>
      <xdr:colOff>342900</xdr:colOff>
      <xdr:row>79</xdr:row>
      <xdr:rowOff>3175</xdr:rowOff>
    </xdr:to>
    <xdr:sp macro="" textlink="">
      <xdr:nvSpPr>
        <xdr:cNvPr id="435" name="TextBox 1">
          <a:extLst>
            <a:ext uri="{FF2B5EF4-FFF2-40B4-BE49-F238E27FC236}">
              <a16:creationId xmlns:a16="http://schemas.microsoft.com/office/drawing/2014/main" id="{661E531A-E008-4C94-8A06-57E379334D98}"/>
            </a:ext>
          </a:extLst>
        </xdr:cNvPr>
        <xdr:cNvSpPr txBox="1">
          <a:spLocks noChangeArrowheads="1"/>
        </xdr:cNvSpPr>
      </xdr:nvSpPr>
      <xdr:spPr bwMode="auto">
        <a:xfrm>
          <a:off x="3733800"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144462</xdr:colOff>
      <xdr:row>78</xdr:row>
      <xdr:rowOff>0</xdr:rowOff>
    </xdr:from>
    <xdr:to>
      <xdr:col>3</xdr:col>
      <xdr:colOff>334962</xdr:colOff>
      <xdr:row>79</xdr:row>
      <xdr:rowOff>3175</xdr:rowOff>
    </xdr:to>
    <xdr:sp macro="" textlink="">
      <xdr:nvSpPr>
        <xdr:cNvPr id="436" name="TextBox 1">
          <a:extLst>
            <a:ext uri="{FF2B5EF4-FFF2-40B4-BE49-F238E27FC236}">
              <a16:creationId xmlns:a16="http://schemas.microsoft.com/office/drawing/2014/main" id="{A40E9265-DF8D-4EBF-AE3A-EFEF5BE95AAE}"/>
            </a:ext>
          </a:extLst>
        </xdr:cNvPr>
        <xdr:cNvSpPr txBox="1">
          <a:spLocks noChangeArrowheads="1"/>
        </xdr:cNvSpPr>
      </xdr:nvSpPr>
      <xdr:spPr bwMode="auto">
        <a:xfrm>
          <a:off x="3725862"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231774</xdr:colOff>
      <xdr:row>78</xdr:row>
      <xdr:rowOff>0</xdr:rowOff>
    </xdr:from>
    <xdr:to>
      <xdr:col>3</xdr:col>
      <xdr:colOff>422274</xdr:colOff>
      <xdr:row>78</xdr:row>
      <xdr:rowOff>111125</xdr:rowOff>
    </xdr:to>
    <xdr:sp macro="" textlink="">
      <xdr:nvSpPr>
        <xdr:cNvPr id="437" name="TextBox 1">
          <a:extLst>
            <a:ext uri="{FF2B5EF4-FFF2-40B4-BE49-F238E27FC236}">
              <a16:creationId xmlns:a16="http://schemas.microsoft.com/office/drawing/2014/main" id="{EF247D30-F2F2-4E60-8FA9-8BE2744A43D1}"/>
            </a:ext>
          </a:extLst>
        </xdr:cNvPr>
        <xdr:cNvSpPr txBox="1">
          <a:spLocks noChangeArrowheads="1"/>
        </xdr:cNvSpPr>
      </xdr:nvSpPr>
      <xdr:spPr bwMode="auto">
        <a:xfrm>
          <a:off x="3813174" y="57959625"/>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311150</xdr:colOff>
      <xdr:row>78</xdr:row>
      <xdr:rowOff>0</xdr:rowOff>
    </xdr:from>
    <xdr:to>
      <xdr:col>2</xdr:col>
      <xdr:colOff>501650</xdr:colOff>
      <xdr:row>78</xdr:row>
      <xdr:rowOff>4761</xdr:rowOff>
    </xdr:to>
    <xdr:sp macro="" textlink="">
      <xdr:nvSpPr>
        <xdr:cNvPr id="438" name="TextBox 1">
          <a:extLst>
            <a:ext uri="{FF2B5EF4-FFF2-40B4-BE49-F238E27FC236}">
              <a16:creationId xmlns:a16="http://schemas.microsoft.com/office/drawing/2014/main" id="{E54C4C40-BB0B-4620-8FA7-8A0C327FF063}"/>
            </a:ext>
          </a:extLst>
        </xdr:cNvPr>
        <xdr:cNvSpPr txBox="1">
          <a:spLocks noChangeArrowheads="1"/>
        </xdr:cNvSpPr>
      </xdr:nvSpPr>
      <xdr:spPr bwMode="auto">
        <a:xfrm>
          <a:off x="3330575" y="57959625"/>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39" name="TextBox 1">
          <a:extLst>
            <a:ext uri="{FF2B5EF4-FFF2-40B4-BE49-F238E27FC236}">
              <a16:creationId xmlns:a16="http://schemas.microsoft.com/office/drawing/2014/main" id="{880877F9-F235-4A81-A781-AA408E99FD02}"/>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0" name="TextBox 1">
          <a:extLst>
            <a:ext uri="{FF2B5EF4-FFF2-40B4-BE49-F238E27FC236}">
              <a16:creationId xmlns:a16="http://schemas.microsoft.com/office/drawing/2014/main" id="{79F1A549-5D35-41D5-9838-0BEDB46156FB}"/>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1" name="TextBox 1">
          <a:extLst>
            <a:ext uri="{FF2B5EF4-FFF2-40B4-BE49-F238E27FC236}">
              <a16:creationId xmlns:a16="http://schemas.microsoft.com/office/drawing/2014/main" id="{757E4B67-86FA-47AC-B833-CE3A5F2E7AF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2" name="TextBox 1">
          <a:extLst>
            <a:ext uri="{FF2B5EF4-FFF2-40B4-BE49-F238E27FC236}">
              <a16:creationId xmlns:a16="http://schemas.microsoft.com/office/drawing/2014/main" id="{8459425A-C057-49AD-96F3-B3966757830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3" name="TextBox 1">
          <a:extLst>
            <a:ext uri="{FF2B5EF4-FFF2-40B4-BE49-F238E27FC236}">
              <a16:creationId xmlns:a16="http://schemas.microsoft.com/office/drawing/2014/main" id="{257DF996-BEEC-4D11-A4E8-C1999EEF269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4" name="TextBox 1">
          <a:extLst>
            <a:ext uri="{FF2B5EF4-FFF2-40B4-BE49-F238E27FC236}">
              <a16:creationId xmlns:a16="http://schemas.microsoft.com/office/drawing/2014/main" id="{480FB5FA-23B8-422A-B82A-804E000A844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5" name="TextBox 1">
          <a:extLst>
            <a:ext uri="{FF2B5EF4-FFF2-40B4-BE49-F238E27FC236}">
              <a16:creationId xmlns:a16="http://schemas.microsoft.com/office/drawing/2014/main" id="{294D7709-4FAB-4FED-B402-973462337E05}"/>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6" name="TextBox 1">
          <a:extLst>
            <a:ext uri="{FF2B5EF4-FFF2-40B4-BE49-F238E27FC236}">
              <a16:creationId xmlns:a16="http://schemas.microsoft.com/office/drawing/2014/main" id="{CD31960D-120D-47C0-ACCF-4EAC27DCCC9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7" name="TextBox 1">
          <a:extLst>
            <a:ext uri="{FF2B5EF4-FFF2-40B4-BE49-F238E27FC236}">
              <a16:creationId xmlns:a16="http://schemas.microsoft.com/office/drawing/2014/main" id="{F7A05147-D58F-4872-A2A3-A97526A80ABD}"/>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8" name="TextBox 1">
          <a:extLst>
            <a:ext uri="{FF2B5EF4-FFF2-40B4-BE49-F238E27FC236}">
              <a16:creationId xmlns:a16="http://schemas.microsoft.com/office/drawing/2014/main" id="{9D86606F-02F7-413E-8552-5DA5CEDEA351}"/>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49" name="TextBox 1">
          <a:extLst>
            <a:ext uri="{FF2B5EF4-FFF2-40B4-BE49-F238E27FC236}">
              <a16:creationId xmlns:a16="http://schemas.microsoft.com/office/drawing/2014/main" id="{2321E137-BF90-4AF8-8D65-2985AE6EAD44}"/>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0" name="TextBox 1">
          <a:extLst>
            <a:ext uri="{FF2B5EF4-FFF2-40B4-BE49-F238E27FC236}">
              <a16:creationId xmlns:a16="http://schemas.microsoft.com/office/drawing/2014/main" id="{4B98B001-6E25-4465-A748-D00131FF5102}"/>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1" name="TextBox 1">
          <a:extLst>
            <a:ext uri="{FF2B5EF4-FFF2-40B4-BE49-F238E27FC236}">
              <a16:creationId xmlns:a16="http://schemas.microsoft.com/office/drawing/2014/main" id="{6E7EF3BC-51DF-46C8-BDDB-60B04877100E}"/>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2" name="TextBox 1">
          <a:extLst>
            <a:ext uri="{FF2B5EF4-FFF2-40B4-BE49-F238E27FC236}">
              <a16:creationId xmlns:a16="http://schemas.microsoft.com/office/drawing/2014/main" id="{E6184BAA-841A-40FB-B8B9-4CB641D3B7CC}"/>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3" name="TextBox 1">
          <a:extLst>
            <a:ext uri="{FF2B5EF4-FFF2-40B4-BE49-F238E27FC236}">
              <a16:creationId xmlns:a16="http://schemas.microsoft.com/office/drawing/2014/main" id="{6E98D45B-9119-4A4E-B8DB-8D4E90908EE1}"/>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4" name="TextBox 1">
          <a:extLst>
            <a:ext uri="{FF2B5EF4-FFF2-40B4-BE49-F238E27FC236}">
              <a16:creationId xmlns:a16="http://schemas.microsoft.com/office/drawing/2014/main" id="{5F4211C8-DE1E-4CA9-9A13-71A601AEC7B4}"/>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5" name="TextBox 1">
          <a:extLst>
            <a:ext uri="{FF2B5EF4-FFF2-40B4-BE49-F238E27FC236}">
              <a16:creationId xmlns:a16="http://schemas.microsoft.com/office/drawing/2014/main" id="{51DCB5F1-2446-43C4-86F3-3AF2B25D2B9A}"/>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6" name="TextBox 1">
          <a:extLst>
            <a:ext uri="{FF2B5EF4-FFF2-40B4-BE49-F238E27FC236}">
              <a16:creationId xmlns:a16="http://schemas.microsoft.com/office/drawing/2014/main" id="{616AF6B1-7ECE-4E86-8ACC-A964DFADAF4D}"/>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7" name="TextBox 1">
          <a:extLst>
            <a:ext uri="{FF2B5EF4-FFF2-40B4-BE49-F238E27FC236}">
              <a16:creationId xmlns:a16="http://schemas.microsoft.com/office/drawing/2014/main" id="{520A260B-BA95-4978-946E-0E2B0C62D5D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8" name="TextBox 1">
          <a:extLst>
            <a:ext uri="{FF2B5EF4-FFF2-40B4-BE49-F238E27FC236}">
              <a16:creationId xmlns:a16="http://schemas.microsoft.com/office/drawing/2014/main" id="{CF910AFA-ED12-4D89-99E1-199E8AFA929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59" name="TextBox 1">
          <a:extLst>
            <a:ext uri="{FF2B5EF4-FFF2-40B4-BE49-F238E27FC236}">
              <a16:creationId xmlns:a16="http://schemas.microsoft.com/office/drawing/2014/main" id="{A76904FE-EB44-4245-8B7E-4E60A703443E}"/>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60" name="TextBox 1">
          <a:extLst>
            <a:ext uri="{FF2B5EF4-FFF2-40B4-BE49-F238E27FC236}">
              <a16:creationId xmlns:a16="http://schemas.microsoft.com/office/drawing/2014/main" id="{F8F20E52-58CF-46FD-9BEC-A46518CFC6B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61" name="TextBox 1">
          <a:extLst>
            <a:ext uri="{FF2B5EF4-FFF2-40B4-BE49-F238E27FC236}">
              <a16:creationId xmlns:a16="http://schemas.microsoft.com/office/drawing/2014/main" id="{34336E67-11C7-40D4-8DCA-2D31C882685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62" name="TextBox 1">
          <a:extLst>
            <a:ext uri="{FF2B5EF4-FFF2-40B4-BE49-F238E27FC236}">
              <a16:creationId xmlns:a16="http://schemas.microsoft.com/office/drawing/2014/main" id="{109C95DB-AA7E-4558-8F25-B5BA128821E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63" name="TextBox 1">
          <a:extLst>
            <a:ext uri="{FF2B5EF4-FFF2-40B4-BE49-F238E27FC236}">
              <a16:creationId xmlns:a16="http://schemas.microsoft.com/office/drawing/2014/main" id="{8E51ADA2-8189-4C96-A5BC-7999AF1D3C22}"/>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64" name="TextBox 1">
          <a:extLst>
            <a:ext uri="{FF2B5EF4-FFF2-40B4-BE49-F238E27FC236}">
              <a16:creationId xmlns:a16="http://schemas.microsoft.com/office/drawing/2014/main" id="{96A9D493-5FCB-41EF-A574-BF6C2DD1D186}"/>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465" name="TextBox 1">
          <a:extLst>
            <a:ext uri="{FF2B5EF4-FFF2-40B4-BE49-F238E27FC236}">
              <a16:creationId xmlns:a16="http://schemas.microsoft.com/office/drawing/2014/main" id="{1C62C7C6-061C-49E8-9004-91EAB79B7CCD}"/>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466" name="TextBox 465">
          <a:extLst>
            <a:ext uri="{FF2B5EF4-FFF2-40B4-BE49-F238E27FC236}">
              <a16:creationId xmlns:a16="http://schemas.microsoft.com/office/drawing/2014/main" id="{F490B83F-7852-4B23-B9AC-9856B7212895}"/>
            </a:ext>
          </a:extLst>
        </xdr:cNvPr>
        <xdr:cNvSpPr txBox="1">
          <a:spLocks noChangeArrowheads="1"/>
        </xdr:cNvSpPr>
      </xdr:nvSpPr>
      <xdr:spPr bwMode="auto">
        <a:xfrm>
          <a:off x="3362325" y="579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467" name="TextBox 1">
          <a:extLst>
            <a:ext uri="{FF2B5EF4-FFF2-40B4-BE49-F238E27FC236}">
              <a16:creationId xmlns:a16="http://schemas.microsoft.com/office/drawing/2014/main" id="{3E6D0BE2-1FB6-4A44-9AAE-F5B95C48AB81}"/>
            </a:ext>
          </a:extLst>
        </xdr:cNvPr>
        <xdr:cNvSpPr txBox="1">
          <a:spLocks noChangeArrowheads="1"/>
        </xdr:cNvSpPr>
      </xdr:nvSpPr>
      <xdr:spPr bwMode="auto">
        <a:xfrm>
          <a:off x="3362325" y="579596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468" name="TextBox 1">
          <a:extLst>
            <a:ext uri="{FF2B5EF4-FFF2-40B4-BE49-F238E27FC236}">
              <a16:creationId xmlns:a16="http://schemas.microsoft.com/office/drawing/2014/main" id="{D1C0A526-3842-440B-AE85-3875FB5AA511}"/>
            </a:ext>
          </a:extLst>
        </xdr:cNvPr>
        <xdr:cNvSpPr txBox="1">
          <a:spLocks noChangeArrowheads="1"/>
        </xdr:cNvSpPr>
      </xdr:nvSpPr>
      <xdr:spPr bwMode="auto">
        <a:xfrm>
          <a:off x="3362325" y="579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469" name="TextBox 1">
          <a:extLst>
            <a:ext uri="{FF2B5EF4-FFF2-40B4-BE49-F238E27FC236}">
              <a16:creationId xmlns:a16="http://schemas.microsoft.com/office/drawing/2014/main" id="{08147773-8CFA-4968-9F6B-D5253FC18406}"/>
            </a:ext>
          </a:extLst>
        </xdr:cNvPr>
        <xdr:cNvSpPr txBox="1">
          <a:spLocks noChangeArrowheads="1"/>
        </xdr:cNvSpPr>
      </xdr:nvSpPr>
      <xdr:spPr bwMode="auto">
        <a:xfrm>
          <a:off x="3362325" y="579596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470" name="TextBox 1">
          <a:extLst>
            <a:ext uri="{FF2B5EF4-FFF2-40B4-BE49-F238E27FC236}">
              <a16:creationId xmlns:a16="http://schemas.microsoft.com/office/drawing/2014/main" id="{0D6BCC50-1621-4E07-9B32-EF13DD74CADC}"/>
            </a:ext>
          </a:extLst>
        </xdr:cNvPr>
        <xdr:cNvSpPr txBox="1">
          <a:spLocks noChangeArrowheads="1"/>
        </xdr:cNvSpPr>
      </xdr:nvSpPr>
      <xdr:spPr bwMode="auto">
        <a:xfrm>
          <a:off x="3362325" y="579596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471" name="TextBox 1">
          <a:extLst>
            <a:ext uri="{FF2B5EF4-FFF2-40B4-BE49-F238E27FC236}">
              <a16:creationId xmlns:a16="http://schemas.microsoft.com/office/drawing/2014/main" id="{5127B193-F2FB-41C0-A361-FD483C1FAE3A}"/>
            </a:ext>
          </a:extLst>
        </xdr:cNvPr>
        <xdr:cNvSpPr txBox="1">
          <a:spLocks noChangeArrowheads="1"/>
        </xdr:cNvSpPr>
      </xdr:nvSpPr>
      <xdr:spPr bwMode="auto">
        <a:xfrm>
          <a:off x="3362325" y="579596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472" name="TextBox 1">
          <a:extLst>
            <a:ext uri="{FF2B5EF4-FFF2-40B4-BE49-F238E27FC236}">
              <a16:creationId xmlns:a16="http://schemas.microsoft.com/office/drawing/2014/main" id="{76A97A5E-A450-49F4-B4BB-806EA70D5728}"/>
            </a:ext>
          </a:extLst>
        </xdr:cNvPr>
        <xdr:cNvSpPr txBox="1">
          <a:spLocks noChangeArrowheads="1"/>
        </xdr:cNvSpPr>
      </xdr:nvSpPr>
      <xdr:spPr bwMode="auto">
        <a:xfrm>
          <a:off x="3362325" y="579596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473" name="TextBox 1">
          <a:extLst>
            <a:ext uri="{FF2B5EF4-FFF2-40B4-BE49-F238E27FC236}">
              <a16:creationId xmlns:a16="http://schemas.microsoft.com/office/drawing/2014/main" id="{B36E15BC-CFC6-4D78-B1DA-E1189435A493}"/>
            </a:ext>
          </a:extLst>
        </xdr:cNvPr>
        <xdr:cNvSpPr txBox="1">
          <a:spLocks noChangeArrowheads="1"/>
        </xdr:cNvSpPr>
      </xdr:nvSpPr>
      <xdr:spPr bwMode="auto">
        <a:xfrm>
          <a:off x="3362325" y="579596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474" name="TextBox 1">
          <a:extLst>
            <a:ext uri="{FF2B5EF4-FFF2-40B4-BE49-F238E27FC236}">
              <a16:creationId xmlns:a16="http://schemas.microsoft.com/office/drawing/2014/main" id="{A967E3FC-56D8-4DC7-96F0-F0EC83996EA5}"/>
            </a:ext>
          </a:extLst>
        </xdr:cNvPr>
        <xdr:cNvSpPr txBox="1">
          <a:spLocks noChangeArrowheads="1"/>
        </xdr:cNvSpPr>
      </xdr:nvSpPr>
      <xdr:spPr bwMode="auto">
        <a:xfrm>
          <a:off x="3362325" y="57959625"/>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104774</xdr:colOff>
      <xdr:row>78</xdr:row>
      <xdr:rowOff>0</xdr:rowOff>
    </xdr:from>
    <xdr:to>
      <xdr:col>3</xdr:col>
      <xdr:colOff>295274</xdr:colOff>
      <xdr:row>79</xdr:row>
      <xdr:rowOff>4763</xdr:rowOff>
    </xdr:to>
    <xdr:sp macro="" textlink="">
      <xdr:nvSpPr>
        <xdr:cNvPr id="475" name="TextBox 474">
          <a:extLst>
            <a:ext uri="{FF2B5EF4-FFF2-40B4-BE49-F238E27FC236}">
              <a16:creationId xmlns:a16="http://schemas.microsoft.com/office/drawing/2014/main" id="{A8154DC8-8C7B-455E-9661-ECE4EB88848A}"/>
            </a:ext>
          </a:extLst>
        </xdr:cNvPr>
        <xdr:cNvSpPr txBox="1">
          <a:spLocks noChangeArrowheads="1"/>
        </xdr:cNvSpPr>
      </xdr:nvSpPr>
      <xdr:spPr bwMode="auto">
        <a:xfrm>
          <a:off x="3686174" y="579596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476" name="TextBox 1">
          <a:extLst>
            <a:ext uri="{FF2B5EF4-FFF2-40B4-BE49-F238E27FC236}">
              <a16:creationId xmlns:a16="http://schemas.microsoft.com/office/drawing/2014/main" id="{0AA5CF41-31A4-43AD-BBD6-AE5ED72E883D}"/>
            </a:ext>
          </a:extLst>
        </xdr:cNvPr>
        <xdr:cNvSpPr txBox="1">
          <a:spLocks noChangeArrowheads="1"/>
        </xdr:cNvSpPr>
      </xdr:nvSpPr>
      <xdr:spPr bwMode="auto">
        <a:xfrm>
          <a:off x="3362325" y="579596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73025</xdr:colOff>
      <xdr:row>78</xdr:row>
      <xdr:rowOff>0</xdr:rowOff>
    </xdr:from>
    <xdr:to>
      <xdr:col>5</xdr:col>
      <xdr:colOff>263525</xdr:colOff>
      <xdr:row>79</xdr:row>
      <xdr:rowOff>4763</xdr:rowOff>
    </xdr:to>
    <xdr:sp macro="" textlink="">
      <xdr:nvSpPr>
        <xdr:cNvPr id="477" name="TextBox 1">
          <a:extLst>
            <a:ext uri="{FF2B5EF4-FFF2-40B4-BE49-F238E27FC236}">
              <a16:creationId xmlns:a16="http://schemas.microsoft.com/office/drawing/2014/main" id="{0B8FD884-AF0F-420A-97C2-64A202E3EC10}"/>
            </a:ext>
          </a:extLst>
        </xdr:cNvPr>
        <xdr:cNvSpPr txBox="1">
          <a:spLocks noChangeArrowheads="1"/>
        </xdr:cNvSpPr>
      </xdr:nvSpPr>
      <xdr:spPr bwMode="auto">
        <a:xfrm>
          <a:off x="5330825" y="579596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478" name="TextBox 1">
          <a:extLst>
            <a:ext uri="{FF2B5EF4-FFF2-40B4-BE49-F238E27FC236}">
              <a16:creationId xmlns:a16="http://schemas.microsoft.com/office/drawing/2014/main" id="{CE990FFA-FD68-481A-B6C0-B506708C9CAE}"/>
            </a:ext>
          </a:extLst>
        </xdr:cNvPr>
        <xdr:cNvSpPr txBox="1">
          <a:spLocks noChangeArrowheads="1"/>
        </xdr:cNvSpPr>
      </xdr:nvSpPr>
      <xdr:spPr bwMode="auto">
        <a:xfrm>
          <a:off x="3362325" y="579596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479" name="TextBox 1">
          <a:extLst>
            <a:ext uri="{FF2B5EF4-FFF2-40B4-BE49-F238E27FC236}">
              <a16:creationId xmlns:a16="http://schemas.microsoft.com/office/drawing/2014/main" id="{FFBC3C44-8ADB-42C7-BB4E-2FEA68D142D0}"/>
            </a:ext>
          </a:extLst>
        </xdr:cNvPr>
        <xdr:cNvSpPr txBox="1">
          <a:spLocks noChangeArrowheads="1"/>
        </xdr:cNvSpPr>
      </xdr:nvSpPr>
      <xdr:spPr bwMode="auto">
        <a:xfrm>
          <a:off x="3362325" y="579596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480" name="TextBox 1">
          <a:extLst>
            <a:ext uri="{FF2B5EF4-FFF2-40B4-BE49-F238E27FC236}">
              <a16:creationId xmlns:a16="http://schemas.microsoft.com/office/drawing/2014/main" id="{14B316C2-9332-43F2-B01F-A57C7065DDDA}"/>
            </a:ext>
          </a:extLst>
        </xdr:cNvPr>
        <xdr:cNvSpPr txBox="1">
          <a:spLocks noChangeArrowheads="1"/>
        </xdr:cNvSpPr>
      </xdr:nvSpPr>
      <xdr:spPr bwMode="auto">
        <a:xfrm>
          <a:off x="3362325" y="579596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481" name="TextBox 1">
          <a:extLst>
            <a:ext uri="{FF2B5EF4-FFF2-40B4-BE49-F238E27FC236}">
              <a16:creationId xmlns:a16="http://schemas.microsoft.com/office/drawing/2014/main" id="{C3746587-BE8B-4835-978A-A685F28DB3CC}"/>
            </a:ext>
          </a:extLst>
        </xdr:cNvPr>
        <xdr:cNvSpPr txBox="1">
          <a:spLocks noChangeArrowheads="1"/>
        </xdr:cNvSpPr>
      </xdr:nvSpPr>
      <xdr:spPr bwMode="auto">
        <a:xfrm>
          <a:off x="3362325" y="579596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482" name="TextBox 1">
          <a:extLst>
            <a:ext uri="{FF2B5EF4-FFF2-40B4-BE49-F238E27FC236}">
              <a16:creationId xmlns:a16="http://schemas.microsoft.com/office/drawing/2014/main" id="{258D5201-B393-4EEF-A3A3-9C4A798EE47F}"/>
            </a:ext>
          </a:extLst>
        </xdr:cNvPr>
        <xdr:cNvSpPr txBox="1">
          <a:spLocks noChangeArrowheads="1"/>
        </xdr:cNvSpPr>
      </xdr:nvSpPr>
      <xdr:spPr bwMode="auto">
        <a:xfrm>
          <a:off x="3362325" y="579596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122739</xdr:colOff>
      <xdr:row>78</xdr:row>
      <xdr:rowOff>0</xdr:rowOff>
    </xdr:from>
    <xdr:to>
      <xdr:col>5</xdr:col>
      <xdr:colOff>313239</xdr:colOff>
      <xdr:row>78</xdr:row>
      <xdr:rowOff>133350</xdr:rowOff>
    </xdr:to>
    <xdr:sp macro="" textlink="">
      <xdr:nvSpPr>
        <xdr:cNvPr id="483" name="TextBox 1">
          <a:extLst>
            <a:ext uri="{FF2B5EF4-FFF2-40B4-BE49-F238E27FC236}">
              <a16:creationId xmlns:a16="http://schemas.microsoft.com/office/drawing/2014/main" id="{8536C8E4-CF63-423F-8B80-9D0137531869}"/>
            </a:ext>
          </a:extLst>
        </xdr:cNvPr>
        <xdr:cNvSpPr txBox="1">
          <a:spLocks noChangeArrowheads="1"/>
        </xdr:cNvSpPr>
      </xdr:nvSpPr>
      <xdr:spPr bwMode="auto">
        <a:xfrm>
          <a:off x="5380539" y="57959625"/>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484" name="TextBox 483">
          <a:extLst>
            <a:ext uri="{FF2B5EF4-FFF2-40B4-BE49-F238E27FC236}">
              <a16:creationId xmlns:a16="http://schemas.microsoft.com/office/drawing/2014/main" id="{588A9DC0-8FA9-4479-AE51-27B78D39713D}"/>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85" name="TextBox 1">
          <a:extLst>
            <a:ext uri="{FF2B5EF4-FFF2-40B4-BE49-F238E27FC236}">
              <a16:creationId xmlns:a16="http://schemas.microsoft.com/office/drawing/2014/main" id="{3AA06700-97FF-416F-9611-FD36F1FA49F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486" name="TextBox 1">
          <a:extLst>
            <a:ext uri="{FF2B5EF4-FFF2-40B4-BE49-F238E27FC236}">
              <a16:creationId xmlns:a16="http://schemas.microsoft.com/office/drawing/2014/main" id="{4C1D177F-8C23-42D4-99C4-35080169C2BD}"/>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87" name="TextBox 1">
          <a:extLst>
            <a:ext uri="{FF2B5EF4-FFF2-40B4-BE49-F238E27FC236}">
              <a16:creationId xmlns:a16="http://schemas.microsoft.com/office/drawing/2014/main" id="{38BBF528-7DB7-4BFD-B2C0-7794BAB04142}"/>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88" name="TextBox 1">
          <a:extLst>
            <a:ext uri="{FF2B5EF4-FFF2-40B4-BE49-F238E27FC236}">
              <a16:creationId xmlns:a16="http://schemas.microsoft.com/office/drawing/2014/main" id="{7328F823-7D5E-4E5D-8D09-6099A9CBBFD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89" name="TextBox 1">
          <a:extLst>
            <a:ext uri="{FF2B5EF4-FFF2-40B4-BE49-F238E27FC236}">
              <a16:creationId xmlns:a16="http://schemas.microsoft.com/office/drawing/2014/main" id="{7ED9C5E3-3414-4C4F-B725-4BB8AFAD8A2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90" name="TextBox 1">
          <a:extLst>
            <a:ext uri="{FF2B5EF4-FFF2-40B4-BE49-F238E27FC236}">
              <a16:creationId xmlns:a16="http://schemas.microsoft.com/office/drawing/2014/main" id="{AA055763-C38C-4332-9220-308F3982B36D}"/>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91" name="TextBox 1">
          <a:extLst>
            <a:ext uri="{FF2B5EF4-FFF2-40B4-BE49-F238E27FC236}">
              <a16:creationId xmlns:a16="http://schemas.microsoft.com/office/drawing/2014/main" id="{ECBE714C-2AD2-4344-AAC2-BE06BB9904A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92" name="TextBox 1">
          <a:extLst>
            <a:ext uri="{FF2B5EF4-FFF2-40B4-BE49-F238E27FC236}">
              <a16:creationId xmlns:a16="http://schemas.microsoft.com/office/drawing/2014/main" id="{30AE86E8-96D4-48CA-AF54-2BC0C75C5F5C}"/>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493" name="TextBox 492">
          <a:extLst>
            <a:ext uri="{FF2B5EF4-FFF2-40B4-BE49-F238E27FC236}">
              <a16:creationId xmlns:a16="http://schemas.microsoft.com/office/drawing/2014/main" id="{2709AA81-E887-49AE-B697-B3646C4266C7}"/>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94" name="TextBox 1">
          <a:extLst>
            <a:ext uri="{FF2B5EF4-FFF2-40B4-BE49-F238E27FC236}">
              <a16:creationId xmlns:a16="http://schemas.microsoft.com/office/drawing/2014/main" id="{E6EEB67C-1405-4F6B-93D8-0A524E3DC2E6}"/>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495" name="TextBox 1">
          <a:extLst>
            <a:ext uri="{FF2B5EF4-FFF2-40B4-BE49-F238E27FC236}">
              <a16:creationId xmlns:a16="http://schemas.microsoft.com/office/drawing/2014/main" id="{7E44152A-6067-4279-984C-864FC42A1237}"/>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96" name="TextBox 1">
          <a:extLst>
            <a:ext uri="{FF2B5EF4-FFF2-40B4-BE49-F238E27FC236}">
              <a16:creationId xmlns:a16="http://schemas.microsoft.com/office/drawing/2014/main" id="{A8D9ACDD-95E0-48DF-95FA-4E2E7D5CA265}"/>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97" name="TextBox 1">
          <a:extLst>
            <a:ext uri="{FF2B5EF4-FFF2-40B4-BE49-F238E27FC236}">
              <a16:creationId xmlns:a16="http://schemas.microsoft.com/office/drawing/2014/main" id="{F95B584F-F9C0-4D5C-B596-3806217A2205}"/>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98" name="TextBox 1">
          <a:extLst>
            <a:ext uri="{FF2B5EF4-FFF2-40B4-BE49-F238E27FC236}">
              <a16:creationId xmlns:a16="http://schemas.microsoft.com/office/drawing/2014/main" id="{D5C081DF-8A05-440F-8432-B182222B37E7}"/>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499" name="TextBox 1">
          <a:extLst>
            <a:ext uri="{FF2B5EF4-FFF2-40B4-BE49-F238E27FC236}">
              <a16:creationId xmlns:a16="http://schemas.microsoft.com/office/drawing/2014/main" id="{8B2E7D90-B781-48F0-BC0F-5AFF5E531AB1}"/>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00" name="TextBox 1">
          <a:extLst>
            <a:ext uri="{FF2B5EF4-FFF2-40B4-BE49-F238E27FC236}">
              <a16:creationId xmlns:a16="http://schemas.microsoft.com/office/drawing/2014/main" id="{F041286E-386E-457B-AA4A-D60A00C29769}"/>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01" name="TextBox 1">
          <a:extLst>
            <a:ext uri="{FF2B5EF4-FFF2-40B4-BE49-F238E27FC236}">
              <a16:creationId xmlns:a16="http://schemas.microsoft.com/office/drawing/2014/main" id="{B04C1B53-971D-47D8-9C33-4C014D8865A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502" name="TextBox 501">
          <a:extLst>
            <a:ext uri="{FF2B5EF4-FFF2-40B4-BE49-F238E27FC236}">
              <a16:creationId xmlns:a16="http://schemas.microsoft.com/office/drawing/2014/main" id="{275733FD-3A50-479D-82C8-BE20F2A35CFA}"/>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503" name="TextBox 1">
          <a:extLst>
            <a:ext uri="{FF2B5EF4-FFF2-40B4-BE49-F238E27FC236}">
              <a16:creationId xmlns:a16="http://schemas.microsoft.com/office/drawing/2014/main" id="{699794B9-87B2-4C5C-A675-CEC28FDD33C4}"/>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04" name="TextBox 1">
          <a:extLst>
            <a:ext uri="{FF2B5EF4-FFF2-40B4-BE49-F238E27FC236}">
              <a16:creationId xmlns:a16="http://schemas.microsoft.com/office/drawing/2014/main" id="{EAA8AEA9-2413-4666-8964-C80FA157804D}"/>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05" name="TextBox 1">
          <a:extLst>
            <a:ext uri="{FF2B5EF4-FFF2-40B4-BE49-F238E27FC236}">
              <a16:creationId xmlns:a16="http://schemas.microsoft.com/office/drawing/2014/main" id="{044B5C35-6B60-40CA-888A-551D14528C6A}"/>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06" name="TextBox 1">
          <a:extLst>
            <a:ext uri="{FF2B5EF4-FFF2-40B4-BE49-F238E27FC236}">
              <a16:creationId xmlns:a16="http://schemas.microsoft.com/office/drawing/2014/main" id="{2AFE1E1E-E447-4677-AA15-26A1176507C7}"/>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07" name="TextBox 1">
          <a:extLst>
            <a:ext uri="{FF2B5EF4-FFF2-40B4-BE49-F238E27FC236}">
              <a16:creationId xmlns:a16="http://schemas.microsoft.com/office/drawing/2014/main" id="{BDC1C6B4-DDAB-4124-91D1-2247A4C8DB0F}"/>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08" name="TextBox 1">
          <a:extLst>
            <a:ext uri="{FF2B5EF4-FFF2-40B4-BE49-F238E27FC236}">
              <a16:creationId xmlns:a16="http://schemas.microsoft.com/office/drawing/2014/main" id="{06B88F59-65CF-428C-A70C-F09D5BCEA0DE}"/>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09" name="TextBox 1">
          <a:extLst>
            <a:ext uri="{FF2B5EF4-FFF2-40B4-BE49-F238E27FC236}">
              <a16:creationId xmlns:a16="http://schemas.microsoft.com/office/drawing/2014/main" id="{C6958962-8091-4B47-8869-D537A21DE473}"/>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10" name="TextBox 1">
          <a:extLst>
            <a:ext uri="{FF2B5EF4-FFF2-40B4-BE49-F238E27FC236}">
              <a16:creationId xmlns:a16="http://schemas.microsoft.com/office/drawing/2014/main" id="{FFA638F6-D158-4700-BDFC-8FA6D36329A3}"/>
            </a:ext>
          </a:extLst>
        </xdr:cNvPr>
        <xdr:cNvSpPr txBox="1">
          <a:spLocks noChangeArrowheads="1"/>
        </xdr:cNvSpPr>
      </xdr:nvSpPr>
      <xdr:spPr bwMode="auto">
        <a:xfrm>
          <a:off x="3362325" y="57959625"/>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511" name="TextBox 510">
          <a:extLst>
            <a:ext uri="{FF2B5EF4-FFF2-40B4-BE49-F238E27FC236}">
              <a16:creationId xmlns:a16="http://schemas.microsoft.com/office/drawing/2014/main" id="{4F0AF28B-A7C1-43BC-AFF4-7D3A3A148317}"/>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512" name="TextBox 1">
          <a:extLst>
            <a:ext uri="{FF2B5EF4-FFF2-40B4-BE49-F238E27FC236}">
              <a16:creationId xmlns:a16="http://schemas.microsoft.com/office/drawing/2014/main" id="{55490A5C-FE5A-42C1-A818-7C3720065FAE}"/>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513" name="TextBox 1">
          <a:extLst>
            <a:ext uri="{FF2B5EF4-FFF2-40B4-BE49-F238E27FC236}">
              <a16:creationId xmlns:a16="http://schemas.microsoft.com/office/drawing/2014/main" id="{79018108-390E-419D-89D0-FF024BD8B82D}"/>
            </a:ext>
          </a:extLst>
        </xdr:cNvPr>
        <xdr:cNvSpPr txBox="1">
          <a:spLocks noChangeArrowheads="1"/>
        </xdr:cNvSpPr>
      </xdr:nvSpPr>
      <xdr:spPr bwMode="auto">
        <a:xfrm>
          <a:off x="3362325" y="579596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14" name="TextBox 1">
          <a:extLst>
            <a:ext uri="{FF2B5EF4-FFF2-40B4-BE49-F238E27FC236}">
              <a16:creationId xmlns:a16="http://schemas.microsoft.com/office/drawing/2014/main" id="{C0DF208F-2570-48A3-B439-6826190D8C7B}"/>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4763</xdr:rowOff>
    </xdr:to>
    <xdr:sp macro="" textlink="">
      <xdr:nvSpPr>
        <xdr:cNvPr id="515" name="TextBox 1">
          <a:extLst>
            <a:ext uri="{FF2B5EF4-FFF2-40B4-BE49-F238E27FC236}">
              <a16:creationId xmlns:a16="http://schemas.microsoft.com/office/drawing/2014/main" id="{7B00476F-969A-48E8-851A-CB9262ECD396}"/>
            </a:ext>
          </a:extLst>
        </xdr:cNvPr>
        <xdr:cNvSpPr txBox="1">
          <a:spLocks noChangeArrowheads="1"/>
        </xdr:cNvSpPr>
      </xdr:nvSpPr>
      <xdr:spPr bwMode="auto">
        <a:xfrm>
          <a:off x="3362325" y="579596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16" name="TextBox 1">
          <a:extLst>
            <a:ext uri="{FF2B5EF4-FFF2-40B4-BE49-F238E27FC236}">
              <a16:creationId xmlns:a16="http://schemas.microsoft.com/office/drawing/2014/main" id="{C7EDD180-A214-4D20-9298-99C9102E5C70}"/>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517" name="TextBox 1">
          <a:extLst>
            <a:ext uri="{FF2B5EF4-FFF2-40B4-BE49-F238E27FC236}">
              <a16:creationId xmlns:a16="http://schemas.microsoft.com/office/drawing/2014/main" id="{BD2D38C1-E790-439E-8C0C-1CDDA40B8944}"/>
            </a:ext>
          </a:extLst>
        </xdr:cNvPr>
        <xdr:cNvSpPr txBox="1">
          <a:spLocks noChangeArrowheads="1"/>
        </xdr:cNvSpPr>
      </xdr:nvSpPr>
      <xdr:spPr bwMode="auto">
        <a:xfrm>
          <a:off x="3362325" y="57959625"/>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4763</xdr:rowOff>
    </xdr:to>
    <xdr:sp macro="" textlink="">
      <xdr:nvSpPr>
        <xdr:cNvPr id="518" name="TextBox 1">
          <a:extLst>
            <a:ext uri="{FF2B5EF4-FFF2-40B4-BE49-F238E27FC236}">
              <a16:creationId xmlns:a16="http://schemas.microsoft.com/office/drawing/2014/main" id="{FA73861A-CFC4-4040-B8B1-0078DAC2C276}"/>
            </a:ext>
          </a:extLst>
        </xdr:cNvPr>
        <xdr:cNvSpPr txBox="1">
          <a:spLocks noChangeArrowheads="1"/>
        </xdr:cNvSpPr>
      </xdr:nvSpPr>
      <xdr:spPr bwMode="auto">
        <a:xfrm>
          <a:off x="3362325" y="57959625"/>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342900</xdr:colOff>
      <xdr:row>78</xdr:row>
      <xdr:rowOff>0</xdr:rowOff>
    </xdr:from>
    <xdr:ext cx="190500" cy="158750"/>
    <xdr:sp macro="" textlink="">
      <xdr:nvSpPr>
        <xdr:cNvPr id="519" name="TextBox 518">
          <a:extLst>
            <a:ext uri="{FF2B5EF4-FFF2-40B4-BE49-F238E27FC236}">
              <a16:creationId xmlns:a16="http://schemas.microsoft.com/office/drawing/2014/main" id="{08B56CA3-5569-468D-A994-E8C1E498A728}"/>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20" name="TextBox 519">
          <a:extLst>
            <a:ext uri="{FF2B5EF4-FFF2-40B4-BE49-F238E27FC236}">
              <a16:creationId xmlns:a16="http://schemas.microsoft.com/office/drawing/2014/main" id="{52645C67-E407-49F5-B0E8-51BDA979E76B}"/>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21" name="TextBox 1">
          <a:extLst>
            <a:ext uri="{FF2B5EF4-FFF2-40B4-BE49-F238E27FC236}">
              <a16:creationId xmlns:a16="http://schemas.microsoft.com/office/drawing/2014/main" id="{B0F8CC97-E62C-45A3-92EF-4B469BC1C2E3}"/>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22" name="TextBox 1">
          <a:extLst>
            <a:ext uri="{FF2B5EF4-FFF2-40B4-BE49-F238E27FC236}">
              <a16:creationId xmlns:a16="http://schemas.microsoft.com/office/drawing/2014/main" id="{48F88264-4EA7-4B39-B6CF-ED948AAC8519}"/>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23" name="TextBox 1">
          <a:extLst>
            <a:ext uri="{FF2B5EF4-FFF2-40B4-BE49-F238E27FC236}">
              <a16:creationId xmlns:a16="http://schemas.microsoft.com/office/drawing/2014/main" id="{6907C294-0978-4EBB-A9EB-F6F1BBE9A64F}"/>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24" name="TextBox 1">
          <a:extLst>
            <a:ext uri="{FF2B5EF4-FFF2-40B4-BE49-F238E27FC236}">
              <a16:creationId xmlns:a16="http://schemas.microsoft.com/office/drawing/2014/main" id="{C40F7365-AB9A-4D1A-BE8B-33773CF47682}"/>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25" name="TextBox 1">
          <a:extLst>
            <a:ext uri="{FF2B5EF4-FFF2-40B4-BE49-F238E27FC236}">
              <a16:creationId xmlns:a16="http://schemas.microsoft.com/office/drawing/2014/main" id="{A996D3BE-7C88-4EAE-9931-8DD6F30E68E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26" name="TextBox 1">
          <a:extLst>
            <a:ext uri="{FF2B5EF4-FFF2-40B4-BE49-F238E27FC236}">
              <a16:creationId xmlns:a16="http://schemas.microsoft.com/office/drawing/2014/main" id="{E0FD16B9-1B20-4ABE-82B0-15F647F66BC6}"/>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27" name="TextBox 1">
          <a:extLst>
            <a:ext uri="{FF2B5EF4-FFF2-40B4-BE49-F238E27FC236}">
              <a16:creationId xmlns:a16="http://schemas.microsoft.com/office/drawing/2014/main" id="{1F80D1FE-29CA-4CB0-BC15-2861BB98C9A5}"/>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28" name="TextBox 1">
          <a:extLst>
            <a:ext uri="{FF2B5EF4-FFF2-40B4-BE49-F238E27FC236}">
              <a16:creationId xmlns:a16="http://schemas.microsoft.com/office/drawing/2014/main" id="{0BFC2570-4367-416D-8ED8-0B565AC048A1}"/>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29" name="TextBox 1">
          <a:extLst>
            <a:ext uri="{FF2B5EF4-FFF2-40B4-BE49-F238E27FC236}">
              <a16:creationId xmlns:a16="http://schemas.microsoft.com/office/drawing/2014/main" id="{2A28A1E7-C4C3-4789-9323-FAF7138B6602}"/>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30" name="TextBox 529">
          <a:extLst>
            <a:ext uri="{FF2B5EF4-FFF2-40B4-BE49-F238E27FC236}">
              <a16:creationId xmlns:a16="http://schemas.microsoft.com/office/drawing/2014/main" id="{0ED4C03D-C927-40F4-A387-CB0EA759B220}"/>
            </a:ext>
          </a:extLst>
        </xdr:cNvPr>
        <xdr:cNvSpPr txBox="1">
          <a:spLocks noChangeArrowheads="1"/>
        </xdr:cNvSpPr>
      </xdr:nvSpPr>
      <xdr:spPr bwMode="auto">
        <a:xfrm>
          <a:off x="3362325"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31" name="TextBox 530">
          <a:extLst>
            <a:ext uri="{FF2B5EF4-FFF2-40B4-BE49-F238E27FC236}">
              <a16:creationId xmlns:a16="http://schemas.microsoft.com/office/drawing/2014/main" id="{DA292A3C-F17F-4DAE-AF08-6967EC28E881}"/>
            </a:ext>
          </a:extLst>
        </xdr:cNvPr>
        <xdr:cNvSpPr txBox="1">
          <a:spLocks noChangeArrowheads="1"/>
        </xdr:cNvSpPr>
      </xdr:nvSpPr>
      <xdr:spPr bwMode="auto">
        <a:xfrm>
          <a:off x="3362325"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295275</xdr:colOff>
      <xdr:row>78</xdr:row>
      <xdr:rowOff>0</xdr:rowOff>
    </xdr:from>
    <xdr:ext cx="190500" cy="166687"/>
    <xdr:sp macro="" textlink="">
      <xdr:nvSpPr>
        <xdr:cNvPr id="532" name="TextBox 1">
          <a:extLst>
            <a:ext uri="{FF2B5EF4-FFF2-40B4-BE49-F238E27FC236}">
              <a16:creationId xmlns:a16="http://schemas.microsoft.com/office/drawing/2014/main" id="{B06D4475-9422-433F-BB4E-E2C9E893D236}"/>
            </a:ext>
          </a:extLst>
        </xdr:cNvPr>
        <xdr:cNvSpPr txBox="1">
          <a:spLocks noChangeArrowheads="1"/>
        </xdr:cNvSpPr>
      </xdr:nvSpPr>
      <xdr:spPr bwMode="auto">
        <a:xfrm>
          <a:off x="3314700"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33" name="TextBox 1">
          <a:extLst>
            <a:ext uri="{FF2B5EF4-FFF2-40B4-BE49-F238E27FC236}">
              <a16:creationId xmlns:a16="http://schemas.microsoft.com/office/drawing/2014/main" id="{F252F197-D46F-49CC-805F-73D296EFA6ED}"/>
            </a:ext>
          </a:extLst>
        </xdr:cNvPr>
        <xdr:cNvSpPr txBox="1">
          <a:spLocks noChangeArrowheads="1"/>
        </xdr:cNvSpPr>
      </xdr:nvSpPr>
      <xdr:spPr bwMode="auto">
        <a:xfrm>
          <a:off x="3362325"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534" name="TextBox 1">
          <a:extLst>
            <a:ext uri="{FF2B5EF4-FFF2-40B4-BE49-F238E27FC236}">
              <a16:creationId xmlns:a16="http://schemas.microsoft.com/office/drawing/2014/main" id="{CB771831-A0D7-4A61-97CA-A97D1F9E74B3}"/>
            </a:ext>
          </a:extLst>
        </xdr:cNvPr>
        <xdr:cNvSpPr txBox="1">
          <a:spLocks noChangeArrowheads="1"/>
        </xdr:cNvSpPr>
      </xdr:nvSpPr>
      <xdr:spPr bwMode="auto">
        <a:xfrm>
          <a:off x="3362325" y="581215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35" name="TextBox 1">
          <a:extLst>
            <a:ext uri="{FF2B5EF4-FFF2-40B4-BE49-F238E27FC236}">
              <a16:creationId xmlns:a16="http://schemas.microsoft.com/office/drawing/2014/main" id="{BB0A69BB-63D4-44EA-B4BF-E4B4C4FEAD3E}"/>
            </a:ext>
          </a:extLst>
        </xdr:cNvPr>
        <xdr:cNvSpPr txBox="1">
          <a:spLocks noChangeArrowheads="1"/>
        </xdr:cNvSpPr>
      </xdr:nvSpPr>
      <xdr:spPr bwMode="auto">
        <a:xfrm>
          <a:off x="3362325"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536" name="TextBox 1">
          <a:extLst>
            <a:ext uri="{FF2B5EF4-FFF2-40B4-BE49-F238E27FC236}">
              <a16:creationId xmlns:a16="http://schemas.microsoft.com/office/drawing/2014/main" id="{B058F6EA-BD08-4DB9-953F-CF2B80C171AE}"/>
            </a:ext>
          </a:extLst>
        </xdr:cNvPr>
        <xdr:cNvSpPr txBox="1">
          <a:spLocks noChangeArrowheads="1"/>
        </xdr:cNvSpPr>
      </xdr:nvSpPr>
      <xdr:spPr bwMode="auto">
        <a:xfrm>
          <a:off x="3362325" y="581215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537" name="TextBox 1">
          <a:extLst>
            <a:ext uri="{FF2B5EF4-FFF2-40B4-BE49-F238E27FC236}">
              <a16:creationId xmlns:a16="http://schemas.microsoft.com/office/drawing/2014/main" id="{F972E226-4977-44EB-B937-435CC5BF6866}"/>
            </a:ext>
          </a:extLst>
        </xdr:cNvPr>
        <xdr:cNvSpPr txBox="1">
          <a:spLocks noChangeArrowheads="1"/>
        </xdr:cNvSpPr>
      </xdr:nvSpPr>
      <xdr:spPr bwMode="auto">
        <a:xfrm>
          <a:off x="3362325" y="581215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38" name="TextBox 1">
          <a:extLst>
            <a:ext uri="{FF2B5EF4-FFF2-40B4-BE49-F238E27FC236}">
              <a16:creationId xmlns:a16="http://schemas.microsoft.com/office/drawing/2014/main" id="{CFEF2C06-4410-4237-A9BF-0FFE971F468F}"/>
            </a:ext>
          </a:extLst>
        </xdr:cNvPr>
        <xdr:cNvSpPr txBox="1">
          <a:spLocks noChangeArrowheads="1"/>
        </xdr:cNvSpPr>
      </xdr:nvSpPr>
      <xdr:spPr bwMode="auto">
        <a:xfrm>
          <a:off x="3362325"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39" name="TextBox 1">
          <a:extLst>
            <a:ext uri="{FF2B5EF4-FFF2-40B4-BE49-F238E27FC236}">
              <a16:creationId xmlns:a16="http://schemas.microsoft.com/office/drawing/2014/main" id="{04466EA9-E18A-4C02-97B7-3B86D3F4E2B7}"/>
            </a:ext>
          </a:extLst>
        </xdr:cNvPr>
        <xdr:cNvSpPr txBox="1">
          <a:spLocks noChangeArrowheads="1"/>
        </xdr:cNvSpPr>
      </xdr:nvSpPr>
      <xdr:spPr bwMode="auto">
        <a:xfrm>
          <a:off x="3362325"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40" name="TextBox 1">
          <a:extLst>
            <a:ext uri="{FF2B5EF4-FFF2-40B4-BE49-F238E27FC236}">
              <a16:creationId xmlns:a16="http://schemas.microsoft.com/office/drawing/2014/main" id="{69EA85DF-6611-4890-8E58-2B23B929C0BC}"/>
            </a:ext>
          </a:extLst>
        </xdr:cNvPr>
        <xdr:cNvSpPr txBox="1">
          <a:spLocks noChangeArrowheads="1"/>
        </xdr:cNvSpPr>
      </xdr:nvSpPr>
      <xdr:spPr bwMode="auto">
        <a:xfrm>
          <a:off x="3362325"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517525</xdr:colOff>
      <xdr:row>78</xdr:row>
      <xdr:rowOff>0</xdr:rowOff>
    </xdr:from>
    <xdr:ext cx="186740" cy="63500"/>
    <xdr:sp macro="" textlink="">
      <xdr:nvSpPr>
        <xdr:cNvPr id="541" name="TextBox 540">
          <a:extLst>
            <a:ext uri="{FF2B5EF4-FFF2-40B4-BE49-F238E27FC236}">
              <a16:creationId xmlns:a16="http://schemas.microsoft.com/office/drawing/2014/main" id="{0CDCD7EE-3CAC-449B-9B96-EAD26C60D607}"/>
            </a:ext>
          </a:extLst>
        </xdr:cNvPr>
        <xdr:cNvSpPr txBox="1">
          <a:spLocks noChangeArrowheads="1"/>
        </xdr:cNvSpPr>
      </xdr:nvSpPr>
      <xdr:spPr bwMode="auto">
        <a:xfrm>
          <a:off x="3536950" y="58121550"/>
          <a:ext cx="18674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42" name="TextBox 1">
          <a:extLst>
            <a:ext uri="{FF2B5EF4-FFF2-40B4-BE49-F238E27FC236}">
              <a16:creationId xmlns:a16="http://schemas.microsoft.com/office/drawing/2014/main" id="{0BE32B54-EE27-420E-9FFF-9244D2362C7C}"/>
            </a:ext>
          </a:extLst>
        </xdr:cNvPr>
        <xdr:cNvSpPr txBox="1">
          <a:spLocks noChangeArrowheads="1"/>
        </xdr:cNvSpPr>
      </xdr:nvSpPr>
      <xdr:spPr bwMode="auto">
        <a:xfrm>
          <a:off x="3362325" y="58121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543" name="TextBox 1">
          <a:extLst>
            <a:ext uri="{FF2B5EF4-FFF2-40B4-BE49-F238E27FC236}">
              <a16:creationId xmlns:a16="http://schemas.microsoft.com/office/drawing/2014/main" id="{5D289064-81D3-4B1C-BF9F-1790A9B4707C}"/>
            </a:ext>
          </a:extLst>
        </xdr:cNvPr>
        <xdr:cNvSpPr txBox="1">
          <a:spLocks noChangeArrowheads="1"/>
        </xdr:cNvSpPr>
      </xdr:nvSpPr>
      <xdr:spPr bwMode="auto">
        <a:xfrm>
          <a:off x="3362325" y="5812155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44" name="TextBox 1">
          <a:extLst>
            <a:ext uri="{FF2B5EF4-FFF2-40B4-BE49-F238E27FC236}">
              <a16:creationId xmlns:a16="http://schemas.microsoft.com/office/drawing/2014/main" id="{B0F7549E-0649-4E26-8446-E884B468D911}"/>
            </a:ext>
          </a:extLst>
        </xdr:cNvPr>
        <xdr:cNvSpPr txBox="1">
          <a:spLocks noChangeArrowheads="1"/>
        </xdr:cNvSpPr>
      </xdr:nvSpPr>
      <xdr:spPr bwMode="auto">
        <a:xfrm>
          <a:off x="3362325" y="58121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45" name="TextBox 1">
          <a:extLst>
            <a:ext uri="{FF2B5EF4-FFF2-40B4-BE49-F238E27FC236}">
              <a16:creationId xmlns:a16="http://schemas.microsoft.com/office/drawing/2014/main" id="{66B6ADBA-2DA4-4313-9C8A-595FE784C599}"/>
            </a:ext>
          </a:extLst>
        </xdr:cNvPr>
        <xdr:cNvSpPr txBox="1">
          <a:spLocks noChangeArrowheads="1"/>
        </xdr:cNvSpPr>
      </xdr:nvSpPr>
      <xdr:spPr bwMode="auto">
        <a:xfrm>
          <a:off x="3362325" y="58121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46" name="TextBox 1">
          <a:extLst>
            <a:ext uri="{FF2B5EF4-FFF2-40B4-BE49-F238E27FC236}">
              <a16:creationId xmlns:a16="http://schemas.microsoft.com/office/drawing/2014/main" id="{A5826557-BCAE-40E4-B194-CA9E3A7C7786}"/>
            </a:ext>
          </a:extLst>
        </xdr:cNvPr>
        <xdr:cNvSpPr txBox="1">
          <a:spLocks noChangeArrowheads="1"/>
        </xdr:cNvSpPr>
      </xdr:nvSpPr>
      <xdr:spPr bwMode="auto">
        <a:xfrm>
          <a:off x="3362325" y="58121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547" name="TextBox 1">
          <a:extLst>
            <a:ext uri="{FF2B5EF4-FFF2-40B4-BE49-F238E27FC236}">
              <a16:creationId xmlns:a16="http://schemas.microsoft.com/office/drawing/2014/main" id="{622D7EF1-D51A-482C-BFFD-AC8D556FEA61}"/>
            </a:ext>
          </a:extLst>
        </xdr:cNvPr>
        <xdr:cNvSpPr txBox="1">
          <a:spLocks noChangeArrowheads="1"/>
        </xdr:cNvSpPr>
      </xdr:nvSpPr>
      <xdr:spPr bwMode="auto">
        <a:xfrm>
          <a:off x="3362325" y="5812155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48" name="TextBox 1">
          <a:extLst>
            <a:ext uri="{FF2B5EF4-FFF2-40B4-BE49-F238E27FC236}">
              <a16:creationId xmlns:a16="http://schemas.microsoft.com/office/drawing/2014/main" id="{374C9D47-BEEE-44F0-AA73-A4418EDDECAF}"/>
            </a:ext>
          </a:extLst>
        </xdr:cNvPr>
        <xdr:cNvSpPr txBox="1">
          <a:spLocks noChangeArrowheads="1"/>
        </xdr:cNvSpPr>
      </xdr:nvSpPr>
      <xdr:spPr bwMode="auto">
        <a:xfrm>
          <a:off x="3362325" y="58121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49" name="TextBox 1">
          <a:extLst>
            <a:ext uri="{FF2B5EF4-FFF2-40B4-BE49-F238E27FC236}">
              <a16:creationId xmlns:a16="http://schemas.microsoft.com/office/drawing/2014/main" id="{17DE7B64-60E0-4851-AF6E-4DFB74920D67}"/>
            </a:ext>
          </a:extLst>
        </xdr:cNvPr>
        <xdr:cNvSpPr txBox="1">
          <a:spLocks noChangeArrowheads="1"/>
        </xdr:cNvSpPr>
      </xdr:nvSpPr>
      <xdr:spPr bwMode="auto">
        <a:xfrm>
          <a:off x="3362325" y="58121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550" name="TextBox 1">
          <a:extLst>
            <a:ext uri="{FF2B5EF4-FFF2-40B4-BE49-F238E27FC236}">
              <a16:creationId xmlns:a16="http://schemas.microsoft.com/office/drawing/2014/main" id="{5CD260C9-6B4E-483C-9983-137065E23967}"/>
            </a:ext>
          </a:extLst>
        </xdr:cNvPr>
        <xdr:cNvSpPr txBox="1">
          <a:spLocks noChangeArrowheads="1"/>
        </xdr:cNvSpPr>
      </xdr:nvSpPr>
      <xdr:spPr bwMode="auto">
        <a:xfrm>
          <a:off x="3362325" y="5812155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551" name="TextBox 550">
          <a:extLst>
            <a:ext uri="{FF2B5EF4-FFF2-40B4-BE49-F238E27FC236}">
              <a16:creationId xmlns:a16="http://schemas.microsoft.com/office/drawing/2014/main" id="{BF6E9551-D343-436F-87EF-140CA650962E}"/>
            </a:ext>
          </a:extLst>
        </xdr:cNvPr>
        <xdr:cNvSpPr txBox="1">
          <a:spLocks noChangeArrowheads="1"/>
        </xdr:cNvSpPr>
      </xdr:nvSpPr>
      <xdr:spPr bwMode="auto">
        <a:xfrm>
          <a:off x="3362325" y="581215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552" name="TextBox 1">
          <a:extLst>
            <a:ext uri="{FF2B5EF4-FFF2-40B4-BE49-F238E27FC236}">
              <a16:creationId xmlns:a16="http://schemas.microsoft.com/office/drawing/2014/main" id="{A919EDF4-7DCB-4909-8917-0605BE8E66AB}"/>
            </a:ext>
          </a:extLst>
        </xdr:cNvPr>
        <xdr:cNvSpPr txBox="1">
          <a:spLocks noChangeArrowheads="1"/>
        </xdr:cNvSpPr>
      </xdr:nvSpPr>
      <xdr:spPr bwMode="auto">
        <a:xfrm>
          <a:off x="3362325" y="581215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553" name="TextBox 1">
          <a:extLst>
            <a:ext uri="{FF2B5EF4-FFF2-40B4-BE49-F238E27FC236}">
              <a16:creationId xmlns:a16="http://schemas.microsoft.com/office/drawing/2014/main" id="{2F6E5DB9-8938-4B59-BE41-572786093B8E}"/>
            </a:ext>
          </a:extLst>
        </xdr:cNvPr>
        <xdr:cNvSpPr txBox="1">
          <a:spLocks noChangeArrowheads="1"/>
        </xdr:cNvSpPr>
      </xdr:nvSpPr>
      <xdr:spPr bwMode="auto">
        <a:xfrm>
          <a:off x="3362325" y="581215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554" name="TextBox 553">
          <a:extLst>
            <a:ext uri="{FF2B5EF4-FFF2-40B4-BE49-F238E27FC236}">
              <a16:creationId xmlns:a16="http://schemas.microsoft.com/office/drawing/2014/main" id="{271BADEF-EBFD-48C2-A636-A0C24BAFB482}"/>
            </a:ext>
          </a:extLst>
        </xdr:cNvPr>
        <xdr:cNvSpPr txBox="1">
          <a:spLocks noChangeArrowheads="1"/>
        </xdr:cNvSpPr>
      </xdr:nvSpPr>
      <xdr:spPr bwMode="auto">
        <a:xfrm>
          <a:off x="3362325" y="581215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555" name="TextBox 1">
          <a:extLst>
            <a:ext uri="{FF2B5EF4-FFF2-40B4-BE49-F238E27FC236}">
              <a16:creationId xmlns:a16="http://schemas.microsoft.com/office/drawing/2014/main" id="{95211F3A-1065-40F0-80E2-FABE5198F43D}"/>
            </a:ext>
          </a:extLst>
        </xdr:cNvPr>
        <xdr:cNvSpPr txBox="1">
          <a:spLocks noChangeArrowheads="1"/>
        </xdr:cNvSpPr>
      </xdr:nvSpPr>
      <xdr:spPr bwMode="auto">
        <a:xfrm>
          <a:off x="3362325" y="581215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56" name="TextBox 555">
          <a:extLst>
            <a:ext uri="{FF2B5EF4-FFF2-40B4-BE49-F238E27FC236}">
              <a16:creationId xmlns:a16="http://schemas.microsoft.com/office/drawing/2014/main" id="{EA564219-8903-4E22-A537-3A8CF6394FF6}"/>
            </a:ext>
          </a:extLst>
        </xdr:cNvPr>
        <xdr:cNvSpPr txBox="1">
          <a:spLocks noChangeArrowheads="1"/>
        </xdr:cNvSpPr>
      </xdr:nvSpPr>
      <xdr:spPr bwMode="auto">
        <a:xfrm>
          <a:off x="3362325"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57" name="TextBox 556">
          <a:extLst>
            <a:ext uri="{FF2B5EF4-FFF2-40B4-BE49-F238E27FC236}">
              <a16:creationId xmlns:a16="http://schemas.microsoft.com/office/drawing/2014/main" id="{68F8E492-DFED-4D13-B0C8-64F0CED73828}"/>
            </a:ext>
          </a:extLst>
        </xdr:cNvPr>
        <xdr:cNvSpPr txBox="1">
          <a:spLocks noChangeArrowheads="1"/>
        </xdr:cNvSpPr>
      </xdr:nvSpPr>
      <xdr:spPr bwMode="auto">
        <a:xfrm>
          <a:off x="3362325" y="58121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58" name="TextBox 557">
          <a:extLst>
            <a:ext uri="{FF2B5EF4-FFF2-40B4-BE49-F238E27FC236}">
              <a16:creationId xmlns:a16="http://schemas.microsoft.com/office/drawing/2014/main" id="{C6FCF6B0-D4E7-4CE0-B303-23D1696E2E2B}"/>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59" name="TextBox 1">
          <a:extLst>
            <a:ext uri="{FF2B5EF4-FFF2-40B4-BE49-F238E27FC236}">
              <a16:creationId xmlns:a16="http://schemas.microsoft.com/office/drawing/2014/main" id="{9818E5CF-8589-47DD-8942-7DFFEF1A5FE9}"/>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60" name="TextBox 1">
          <a:extLst>
            <a:ext uri="{FF2B5EF4-FFF2-40B4-BE49-F238E27FC236}">
              <a16:creationId xmlns:a16="http://schemas.microsoft.com/office/drawing/2014/main" id="{92DA50BA-D44A-443E-8B83-1ABA0ECC6AB2}"/>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61" name="TextBox 1">
          <a:extLst>
            <a:ext uri="{FF2B5EF4-FFF2-40B4-BE49-F238E27FC236}">
              <a16:creationId xmlns:a16="http://schemas.microsoft.com/office/drawing/2014/main" id="{ED8244D7-558D-46F3-B4D0-F0862E42FFD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62" name="TextBox 1">
          <a:extLst>
            <a:ext uri="{FF2B5EF4-FFF2-40B4-BE49-F238E27FC236}">
              <a16:creationId xmlns:a16="http://schemas.microsoft.com/office/drawing/2014/main" id="{8D2B8D2F-8DC4-4709-84F4-9002BDB9D5FD}"/>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63" name="TextBox 1">
          <a:extLst>
            <a:ext uri="{FF2B5EF4-FFF2-40B4-BE49-F238E27FC236}">
              <a16:creationId xmlns:a16="http://schemas.microsoft.com/office/drawing/2014/main" id="{C53B49D3-EBFA-43DB-B75C-D1D7DDBE1AAB}"/>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64" name="TextBox 1">
          <a:extLst>
            <a:ext uri="{FF2B5EF4-FFF2-40B4-BE49-F238E27FC236}">
              <a16:creationId xmlns:a16="http://schemas.microsoft.com/office/drawing/2014/main" id="{F0CDD248-1723-461C-84A2-93849DA394D3}"/>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65" name="TextBox 1">
          <a:extLst>
            <a:ext uri="{FF2B5EF4-FFF2-40B4-BE49-F238E27FC236}">
              <a16:creationId xmlns:a16="http://schemas.microsoft.com/office/drawing/2014/main" id="{A60C7697-B7EC-4A67-A215-4C6F126ED195}"/>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66" name="TextBox 1">
          <a:extLst>
            <a:ext uri="{FF2B5EF4-FFF2-40B4-BE49-F238E27FC236}">
              <a16:creationId xmlns:a16="http://schemas.microsoft.com/office/drawing/2014/main" id="{1ADFC10E-1671-49BA-9093-3882678B138F}"/>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365543"/>
    <xdr:sp macro="" textlink="">
      <xdr:nvSpPr>
        <xdr:cNvPr id="567" name="TextBox 566">
          <a:extLst>
            <a:ext uri="{FF2B5EF4-FFF2-40B4-BE49-F238E27FC236}">
              <a16:creationId xmlns:a16="http://schemas.microsoft.com/office/drawing/2014/main" id="{7246CB15-A450-41FA-B9DF-8469FD78FD49}"/>
            </a:ext>
          </a:extLst>
        </xdr:cNvPr>
        <xdr:cNvSpPr txBox="1">
          <a:spLocks noChangeArrowheads="1"/>
        </xdr:cNvSpPr>
      </xdr:nvSpPr>
      <xdr:spPr bwMode="auto">
        <a:xfrm>
          <a:off x="3362325" y="58121550"/>
          <a:ext cx="190500" cy="36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68" name="TextBox 1">
          <a:extLst>
            <a:ext uri="{FF2B5EF4-FFF2-40B4-BE49-F238E27FC236}">
              <a16:creationId xmlns:a16="http://schemas.microsoft.com/office/drawing/2014/main" id="{134CDA11-0D8D-495C-B862-AABAAB91A75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69" name="TextBox 1">
          <a:extLst>
            <a:ext uri="{FF2B5EF4-FFF2-40B4-BE49-F238E27FC236}">
              <a16:creationId xmlns:a16="http://schemas.microsoft.com/office/drawing/2014/main" id="{589C9BB8-EDFE-4205-B144-46B9BBF120F3}"/>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70" name="TextBox 1">
          <a:extLst>
            <a:ext uri="{FF2B5EF4-FFF2-40B4-BE49-F238E27FC236}">
              <a16:creationId xmlns:a16="http://schemas.microsoft.com/office/drawing/2014/main" id="{A593330D-31CB-4129-9EF3-6D2B7BD1394C}"/>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71" name="TextBox 1">
          <a:extLst>
            <a:ext uri="{FF2B5EF4-FFF2-40B4-BE49-F238E27FC236}">
              <a16:creationId xmlns:a16="http://schemas.microsoft.com/office/drawing/2014/main" id="{E90CDF41-82BC-4EC3-B742-9A7EEC2BEE0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72" name="TextBox 1">
          <a:extLst>
            <a:ext uri="{FF2B5EF4-FFF2-40B4-BE49-F238E27FC236}">
              <a16:creationId xmlns:a16="http://schemas.microsoft.com/office/drawing/2014/main" id="{30427F6D-F62C-4ABC-BA80-FE0D3AFA94E5}"/>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73" name="TextBox 1">
          <a:extLst>
            <a:ext uri="{FF2B5EF4-FFF2-40B4-BE49-F238E27FC236}">
              <a16:creationId xmlns:a16="http://schemas.microsoft.com/office/drawing/2014/main" id="{BFFFED5B-5090-4924-94E5-0B0F4193DCFD}"/>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74" name="TextBox 1">
          <a:extLst>
            <a:ext uri="{FF2B5EF4-FFF2-40B4-BE49-F238E27FC236}">
              <a16:creationId xmlns:a16="http://schemas.microsoft.com/office/drawing/2014/main" id="{89CE293B-E47E-4BC6-8585-05A45B8A41C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75" name="TextBox 1">
          <a:extLst>
            <a:ext uri="{FF2B5EF4-FFF2-40B4-BE49-F238E27FC236}">
              <a16:creationId xmlns:a16="http://schemas.microsoft.com/office/drawing/2014/main" id="{EF0D24A7-A0A9-4DAE-9FE1-08BC8BC040A2}"/>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576" name="TextBox 1">
          <a:extLst>
            <a:ext uri="{FF2B5EF4-FFF2-40B4-BE49-F238E27FC236}">
              <a16:creationId xmlns:a16="http://schemas.microsoft.com/office/drawing/2014/main" id="{A11F38ED-142D-46F1-8C49-D6ECA2E11D1E}"/>
            </a:ext>
          </a:extLst>
        </xdr:cNvPr>
        <xdr:cNvSpPr txBox="1">
          <a:spLocks noChangeArrowheads="1"/>
        </xdr:cNvSpPr>
      </xdr:nvSpPr>
      <xdr:spPr bwMode="auto">
        <a:xfrm>
          <a:off x="3362325" y="581215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577" name="TextBox 1">
          <a:extLst>
            <a:ext uri="{FF2B5EF4-FFF2-40B4-BE49-F238E27FC236}">
              <a16:creationId xmlns:a16="http://schemas.microsoft.com/office/drawing/2014/main" id="{4CB99969-0127-4663-8A14-2F0BCC8ACA61}"/>
            </a:ext>
          </a:extLst>
        </xdr:cNvPr>
        <xdr:cNvSpPr txBox="1">
          <a:spLocks noChangeArrowheads="1"/>
        </xdr:cNvSpPr>
      </xdr:nvSpPr>
      <xdr:spPr bwMode="auto">
        <a:xfrm>
          <a:off x="3362325" y="581215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578" name="TextBox 1">
          <a:extLst>
            <a:ext uri="{FF2B5EF4-FFF2-40B4-BE49-F238E27FC236}">
              <a16:creationId xmlns:a16="http://schemas.microsoft.com/office/drawing/2014/main" id="{BB70E8A9-BAF0-44AF-8FD1-CD1EB50ACD25}"/>
            </a:ext>
          </a:extLst>
        </xdr:cNvPr>
        <xdr:cNvSpPr txBox="1">
          <a:spLocks noChangeArrowheads="1"/>
        </xdr:cNvSpPr>
      </xdr:nvSpPr>
      <xdr:spPr bwMode="auto">
        <a:xfrm>
          <a:off x="3362325" y="581215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579" name="TextBox 1">
          <a:extLst>
            <a:ext uri="{FF2B5EF4-FFF2-40B4-BE49-F238E27FC236}">
              <a16:creationId xmlns:a16="http://schemas.microsoft.com/office/drawing/2014/main" id="{256463E0-31CD-4FEB-8237-F6B02B4786CD}"/>
            </a:ext>
          </a:extLst>
        </xdr:cNvPr>
        <xdr:cNvSpPr txBox="1">
          <a:spLocks noChangeArrowheads="1"/>
        </xdr:cNvSpPr>
      </xdr:nvSpPr>
      <xdr:spPr bwMode="auto">
        <a:xfrm>
          <a:off x="3362325" y="581215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580" name="TextBox 1">
          <a:extLst>
            <a:ext uri="{FF2B5EF4-FFF2-40B4-BE49-F238E27FC236}">
              <a16:creationId xmlns:a16="http://schemas.microsoft.com/office/drawing/2014/main" id="{2C279B18-B710-4168-AB71-AC84C9F1735E}"/>
            </a:ext>
          </a:extLst>
        </xdr:cNvPr>
        <xdr:cNvSpPr txBox="1">
          <a:spLocks noChangeArrowheads="1"/>
        </xdr:cNvSpPr>
      </xdr:nvSpPr>
      <xdr:spPr bwMode="auto">
        <a:xfrm>
          <a:off x="3362325" y="581215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581" name="TextBox 1">
          <a:extLst>
            <a:ext uri="{FF2B5EF4-FFF2-40B4-BE49-F238E27FC236}">
              <a16:creationId xmlns:a16="http://schemas.microsoft.com/office/drawing/2014/main" id="{44753526-4546-4868-8B48-6DD36B91742A}"/>
            </a:ext>
          </a:extLst>
        </xdr:cNvPr>
        <xdr:cNvSpPr txBox="1">
          <a:spLocks noChangeArrowheads="1"/>
        </xdr:cNvSpPr>
      </xdr:nvSpPr>
      <xdr:spPr bwMode="auto">
        <a:xfrm>
          <a:off x="3362325" y="581215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82" name="TextBox 581">
          <a:extLst>
            <a:ext uri="{FF2B5EF4-FFF2-40B4-BE49-F238E27FC236}">
              <a16:creationId xmlns:a16="http://schemas.microsoft.com/office/drawing/2014/main" id="{48DC2E36-D9A0-4978-96D9-7B280725BD76}"/>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83" name="TextBox 1">
          <a:extLst>
            <a:ext uri="{FF2B5EF4-FFF2-40B4-BE49-F238E27FC236}">
              <a16:creationId xmlns:a16="http://schemas.microsoft.com/office/drawing/2014/main" id="{1F39C220-170A-408E-B580-DBCF5BE05157}"/>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84" name="TextBox 1">
          <a:extLst>
            <a:ext uri="{FF2B5EF4-FFF2-40B4-BE49-F238E27FC236}">
              <a16:creationId xmlns:a16="http://schemas.microsoft.com/office/drawing/2014/main" id="{54E8BCA9-8FA6-404C-AE6E-D011E0BC6DF4}"/>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85" name="TextBox 1">
          <a:extLst>
            <a:ext uri="{FF2B5EF4-FFF2-40B4-BE49-F238E27FC236}">
              <a16:creationId xmlns:a16="http://schemas.microsoft.com/office/drawing/2014/main" id="{06B0E9F8-E7C7-4BC3-AB33-1FEAC521EC91}"/>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86" name="TextBox 1">
          <a:extLst>
            <a:ext uri="{FF2B5EF4-FFF2-40B4-BE49-F238E27FC236}">
              <a16:creationId xmlns:a16="http://schemas.microsoft.com/office/drawing/2014/main" id="{538636F0-8F15-477B-A1AF-E7115F17DEFB}"/>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87" name="TextBox 1">
          <a:extLst>
            <a:ext uri="{FF2B5EF4-FFF2-40B4-BE49-F238E27FC236}">
              <a16:creationId xmlns:a16="http://schemas.microsoft.com/office/drawing/2014/main" id="{BAF86E7B-C40D-44FB-9BB9-A464451A9669}"/>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88" name="TextBox 1">
          <a:extLst>
            <a:ext uri="{FF2B5EF4-FFF2-40B4-BE49-F238E27FC236}">
              <a16:creationId xmlns:a16="http://schemas.microsoft.com/office/drawing/2014/main" id="{25B9D657-0DAE-4B29-A354-D5E4F4747919}"/>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89" name="TextBox 1">
          <a:extLst>
            <a:ext uri="{FF2B5EF4-FFF2-40B4-BE49-F238E27FC236}">
              <a16:creationId xmlns:a16="http://schemas.microsoft.com/office/drawing/2014/main" id="{AD975729-0051-4783-B5F5-1D0B6FC4A049}"/>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590" name="TextBox 1">
          <a:extLst>
            <a:ext uri="{FF2B5EF4-FFF2-40B4-BE49-F238E27FC236}">
              <a16:creationId xmlns:a16="http://schemas.microsoft.com/office/drawing/2014/main" id="{5D12A8DD-5297-4621-8DDC-70159245AC46}"/>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91" name="TextBox 1">
          <a:extLst>
            <a:ext uri="{FF2B5EF4-FFF2-40B4-BE49-F238E27FC236}">
              <a16:creationId xmlns:a16="http://schemas.microsoft.com/office/drawing/2014/main" id="{33D56A63-BB07-427B-BE59-22D45A3C92A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92" name="TextBox 1">
          <a:extLst>
            <a:ext uri="{FF2B5EF4-FFF2-40B4-BE49-F238E27FC236}">
              <a16:creationId xmlns:a16="http://schemas.microsoft.com/office/drawing/2014/main" id="{4E0128B3-EB26-43C0-8667-BA5D7DAB37F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93" name="TextBox 1">
          <a:extLst>
            <a:ext uri="{FF2B5EF4-FFF2-40B4-BE49-F238E27FC236}">
              <a16:creationId xmlns:a16="http://schemas.microsoft.com/office/drawing/2014/main" id="{97FAEC06-C55E-4CB4-86D2-CD5E8BF6468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94" name="TextBox 1">
          <a:extLst>
            <a:ext uri="{FF2B5EF4-FFF2-40B4-BE49-F238E27FC236}">
              <a16:creationId xmlns:a16="http://schemas.microsoft.com/office/drawing/2014/main" id="{2FF9DAB8-C992-44ED-BEB7-701C4E18D8D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95" name="TextBox 1">
          <a:extLst>
            <a:ext uri="{FF2B5EF4-FFF2-40B4-BE49-F238E27FC236}">
              <a16:creationId xmlns:a16="http://schemas.microsoft.com/office/drawing/2014/main" id="{D2395A07-4041-4CD4-89DB-CF5C1DB7DABE}"/>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96" name="TextBox 1">
          <a:extLst>
            <a:ext uri="{FF2B5EF4-FFF2-40B4-BE49-F238E27FC236}">
              <a16:creationId xmlns:a16="http://schemas.microsoft.com/office/drawing/2014/main" id="{379A2AD0-1BE2-4420-B6B2-0D0B7E39AF6B}"/>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97" name="TextBox 1">
          <a:extLst>
            <a:ext uri="{FF2B5EF4-FFF2-40B4-BE49-F238E27FC236}">
              <a16:creationId xmlns:a16="http://schemas.microsoft.com/office/drawing/2014/main" id="{A392B54C-5F8F-4D77-8294-237632C3F60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98" name="TextBox 1">
          <a:extLst>
            <a:ext uri="{FF2B5EF4-FFF2-40B4-BE49-F238E27FC236}">
              <a16:creationId xmlns:a16="http://schemas.microsoft.com/office/drawing/2014/main" id="{76EC1268-AB5E-4D1E-8F6B-02370529D83C}"/>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599" name="TextBox 1">
          <a:extLst>
            <a:ext uri="{FF2B5EF4-FFF2-40B4-BE49-F238E27FC236}">
              <a16:creationId xmlns:a16="http://schemas.microsoft.com/office/drawing/2014/main" id="{32B82085-E6AD-48FD-84C2-E2DE7677BEB9}"/>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00" name="TextBox 1">
          <a:extLst>
            <a:ext uri="{FF2B5EF4-FFF2-40B4-BE49-F238E27FC236}">
              <a16:creationId xmlns:a16="http://schemas.microsoft.com/office/drawing/2014/main" id="{BAEF4D42-AEE9-4260-AFE3-28D01C2A9589}"/>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01" name="TextBox 1">
          <a:extLst>
            <a:ext uri="{FF2B5EF4-FFF2-40B4-BE49-F238E27FC236}">
              <a16:creationId xmlns:a16="http://schemas.microsoft.com/office/drawing/2014/main" id="{D31826D4-87D8-48AD-B10B-72F80F2176EE}"/>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02" name="TextBox 1">
          <a:extLst>
            <a:ext uri="{FF2B5EF4-FFF2-40B4-BE49-F238E27FC236}">
              <a16:creationId xmlns:a16="http://schemas.microsoft.com/office/drawing/2014/main" id="{CCE177C5-04A0-4D64-9B62-5EF334C0A8C7}"/>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03" name="TextBox 1">
          <a:extLst>
            <a:ext uri="{FF2B5EF4-FFF2-40B4-BE49-F238E27FC236}">
              <a16:creationId xmlns:a16="http://schemas.microsoft.com/office/drawing/2014/main" id="{5ACE7FE7-3751-41A9-B69D-B691B499B031}"/>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04" name="TextBox 1">
          <a:extLst>
            <a:ext uri="{FF2B5EF4-FFF2-40B4-BE49-F238E27FC236}">
              <a16:creationId xmlns:a16="http://schemas.microsoft.com/office/drawing/2014/main" id="{5C10B6BB-DE6B-495F-8E8F-23575C2D5D7B}"/>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05" name="TextBox 1">
          <a:extLst>
            <a:ext uri="{FF2B5EF4-FFF2-40B4-BE49-F238E27FC236}">
              <a16:creationId xmlns:a16="http://schemas.microsoft.com/office/drawing/2014/main" id="{3CEE9584-EA3F-4707-B174-08EB0F9DC622}"/>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06" name="TextBox 1">
          <a:extLst>
            <a:ext uri="{FF2B5EF4-FFF2-40B4-BE49-F238E27FC236}">
              <a16:creationId xmlns:a16="http://schemas.microsoft.com/office/drawing/2014/main" id="{3004063D-E336-4D33-A33A-00FA49429DB4}"/>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07" name="TextBox 1">
          <a:extLst>
            <a:ext uri="{FF2B5EF4-FFF2-40B4-BE49-F238E27FC236}">
              <a16:creationId xmlns:a16="http://schemas.microsoft.com/office/drawing/2014/main" id="{91889C15-4B32-402F-95BA-285D0F76E570}"/>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08" name="TextBox 1">
          <a:extLst>
            <a:ext uri="{FF2B5EF4-FFF2-40B4-BE49-F238E27FC236}">
              <a16:creationId xmlns:a16="http://schemas.microsoft.com/office/drawing/2014/main" id="{A16F7388-A851-4733-9AA4-32611EF07E98}"/>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09" name="TextBox 1">
          <a:extLst>
            <a:ext uri="{FF2B5EF4-FFF2-40B4-BE49-F238E27FC236}">
              <a16:creationId xmlns:a16="http://schemas.microsoft.com/office/drawing/2014/main" id="{3092685C-101E-42D5-B96D-9257E20BB372}"/>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10" name="TextBox 1">
          <a:extLst>
            <a:ext uri="{FF2B5EF4-FFF2-40B4-BE49-F238E27FC236}">
              <a16:creationId xmlns:a16="http://schemas.microsoft.com/office/drawing/2014/main" id="{A041034B-AF35-4591-82D3-53198DD08913}"/>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11" name="TextBox 1">
          <a:extLst>
            <a:ext uri="{FF2B5EF4-FFF2-40B4-BE49-F238E27FC236}">
              <a16:creationId xmlns:a16="http://schemas.microsoft.com/office/drawing/2014/main" id="{8D9C6CFE-3C4C-4C10-9E80-A258FB30FC1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12" name="TextBox 1">
          <a:extLst>
            <a:ext uri="{FF2B5EF4-FFF2-40B4-BE49-F238E27FC236}">
              <a16:creationId xmlns:a16="http://schemas.microsoft.com/office/drawing/2014/main" id="{83112987-A585-458F-B074-72277865CEB6}"/>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13" name="TextBox 1">
          <a:extLst>
            <a:ext uri="{FF2B5EF4-FFF2-40B4-BE49-F238E27FC236}">
              <a16:creationId xmlns:a16="http://schemas.microsoft.com/office/drawing/2014/main" id="{C07B9B11-5073-41F7-826B-B08BD7BBAC7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14" name="TextBox 1">
          <a:extLst>
            <a:ext uri="{FF2B5EF4-FFF2-40B4-BE49-F238E27FC236}">
              <a16:creationId xmlns:a16="http://schemas.microsoft.com/office/drawing/2014/main" id="{D3B7B2F5-A825-4AC6-A72A-9594C0F5E23F}"/>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15" name="TextBox 1">
          <a:extLst>
            <a:ext uri="{FF2B5EF4-FFF2-40B4-BE49-F238E27FC236}">
              <a16:creationId xmlns:a16="http://schemas.microsoft.com/office/drawing/2014/main" id="{FCCFC5B6-668E-4581-BBBD-3837771FB156}"/>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16" name="TextBox 1">
          <a:extLst>
            <a:ext uri="{FF2B5EF4-FFF2-40B4-BE49-F238E27FC236}">
              <a16:creationId xmlns:a16="http://schemas.microsoft.com/office/drawing/2014/main" id="{3F9A1386-5C13-49C6-9F0B-C2C755A539A6}"/>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17" name="TextBox 1">
          <a:extLst>
            <a:ext uri="{FF2B5EF4-FFF2-40B4-BE49-F238E27FC236}">
              <a16:creationId xmlns:a16="http://schemas.microsoft.com/office/drawing/2014/main" id="{EFF1B425-1EF6-42C7-9316-4E9569BAC54C}"/>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18" name="TextBox 1">
          <a:extLst>
            <a:ext uri="{FF2B5EF4-FFF2-40B4-BE49-F238E27FC236}">
              <a16:creationId xmlns:a16="http://schemas.microsoft.com/office/drawing/2014/main" id="{843D688F-2A3D-493B-92B7-5144491A922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19" name="TextBox 1">
          <a:extLst>
            <a:ext uri="{FF2B5EF4-FFF2-40B4-BE49-F238E27FC236}">
              <a16:creationId xmlns:a16="http://schemas.microsoft.com/office/drawing/2014/main" id="{2DB27644-4FE8-4C75-9E43-7E006008BA06}"/>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20" name="TextBox 1">
          <a:extLst>
            <a:ext uri="{FF2B5EF4-FFF2-40B4-BE49-F238E27FC236}">
              <a16:creationId xmlns:a16="http://schemas.microsoft.com/office/drawing/2014/main" id="{D6724B9F-F18D-419D-8053-7F8B724C100A}"/>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21" name="TextBox 1">
          <a:extLst>
            <a:ext uri="{FF2B5EF4-FFF2-40B4-BE49-F238E27FC236}">
              <a16:creationId xmlns:a16="http://schemas.microsoft.com/office/drawing/2014/main" id="{EF9DC999-7660-4C98-8322-DF14FC11A49D}"/>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22" name="TextBox 1">
          <a:extLst>
            <a:ext uri="{FF2B5EF4-FFF2-40B4-BE49-F238E27FC236}">
              <a16:creationId xmlns:a16="http://schemas.microsoft.com/office/drawing/2014/main" id="{64822B51-5CA9-4324-AA78-01DADA13D30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23" name="TextBox 1">
          <a:extLst>
            <a:ext uri="{FF2B5EF4-FFF2-40B4-BE49-F238E27FC236}">
              <a16:creationId xmlns:a16="http://schemas.microsoft.com/office/drawing/2014/main" id="{97854D37-B5F5-43C3-8FBA-B82168278FBB}"/>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24" name="TextBox 1">
          <a:extLst>
            <a:ext uri="{FF2B5EF4-FFF2-40B4-BE49-F238E27FC236}">
              <a16:creationId xmlns:a16="http://schemas.microsoft.com/office/drawing/2014/main" id="{761808D7-A1D5-4266-A265-C9E73E1A841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25" name="TextBox 1">
          <a:extLst>
            <a:ext uri="{FF2B5EF4-FFF2-40B4-BE49-F238E27FC236}">
              <a16:creationId xmlns:a16="http://schemas.microsoft.com/office/drawing/2014/main" id="{96CCF4C9-4731-4356-832F-8949A9DCCB55}"/>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26" name="TextBox 1">
          <a:extLst>
            <a:ext uri="{FF2B5EF4-FFF2-40B4-BE49-F238E27FC236}">
              <a16:creationId xmlns:a16="http://schemas.microsoft.com/office/drawing/2014/main" id="{1E40C50A-BF61-4C05-B61B-0D9F7CDDD86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27" name="TextBox 1">
          <a:extLst>
            <a:ext uri="{FF2B5EF4-FFF2-40B4-BE49-F238E27FC236}">
              <a16:creationId xmlns:a16="http://schemas.microsoft.com/office/drawing/2014/main" id="{B9C1556E-2E9B-4DDB-900E-405D2A93166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28" name="TextBox 1">
          <a:extLst>
            <a:ext uri="{FF2B5EF4-FFF2-40B4-BE49-F238E27FC236}">
              <a16:creationId xmlns:a16="http://schemas.microsoft.com/office/drawing/2014/main" id="{D7BCD972-5CBA-4F81-9D66-3D86AD096FD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29" name="TextBox 1">
          <a:extLst>
            <a:ext uri="{FF2B5EF4-FFF2-40B4-BE49-F238E27FC236}">
              <a16:creationId xmlns:a16="http://schemas.microsoft.com/office/drawing/2014/main" id="{7D89FBA4-4195-4DD9-BF0D-6F4AF2E9C80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0" name="TextBox 1">
          <a:extLst>
            <a:ext uri="{FF2B5EF4-FFF2-40B4-BE49-F238E27FC236}">
              <a16:creationId xmlns:a16="http://schemas.microsoft.com/office/drawing/2014/main" id="{F8BEBE9E-E32E-42A4-8FF7-2B2D4221929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1" name="TextBox 1">
          <a:extLst>
            <a:ext uri="{FF2B5EF4-FFF2-40B4-BE49-F238E27FC236}">
              <a16:creationId xmlns:a16="http://schemas.microsoft.com/office/drawing/2014/main" id="{4B6BD8AF-F6D7-4851-A1B3-EEB75B96C95C}"/>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2" name="TextBox 1">
          <a:extLst>
            <a:ext uri="{FF2B5EF4-FFF2-40B4-BE49-F238E27FC236}">
              <a16:creationId xmlns:a16="http://schemas.microsoft.com/office/drawing/2014/main" id="{A71CE72D-A403-4D8A-AF0E-A3A570970D6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3" name="TextBox 1">
          <a:extLst>
            <a:ext uri="{FF2B5EF4-FFF2-40B4-BE49-F238E27FC236}">
              <a16:creationId xmlns:a16="http://schemas.microsoft.com/office/drawing/2014/main" id="{AF363327-B8E3-47EF-9874-9D3878DD190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4" name="TextBox 1">
          <a:extLst>
            <a:ext uri="{FF2B5EF4-FFF2-40B4-BE49-F238E27FC236}">
              <a16:creationId xmlns:a16="http://schemas.microsoft.com/office/drawing/2014/main" id="{F1E2B4FE-56C6-43C2-815D-178298ABB87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5" name="TextBox 1">
          <a:extLst>
            <a:ext uri="{FF2B5EF4-FFF2-40B4-BE49-F238E27FC236}">
              <a16:creationId xmlns:a16="http://schemas.microsoft.com/office/drawing/2014/main" id="{1272C65C-E29C-4FF8-949D-45FAF408221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6" name="TextBox 1">
          <a:extLst>
            <a:ext uri="{FF2B5EF4-FFF2-40B4-BE49-F238E27FC236}">
              <a16:creationId xmlns:a16="http://schemas.microsoft.com/office/drawing/2014/main" id="{75351CEF-EEE2-4B6D-B4EE-14A93B5C7DA5}"/>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7" name="TextBox 1">
          <a:extLst>
            <a:ext uri="{FF2B5EF4-FFF2-40B4-BE49-F238E27FC236}">
              <a16:creationId xmlns:a16="http://schemas.microsoft.com/office/drawing/2014/main" id="{B03C6E7D-E2AD-4EF2-B46A-218D16AA329E}"/>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8" name="TextBox 1">
          <a:extLst>
            <a:ext uri="{FF2B5EF4-FFF2-40B4-BE49-F238E27FC236}">
              <a16:creationId xmlns:a16="http://schemas.microsoft.com/office/drawing/2014/main" id="{5BE4C701-2682-4B42-B27B-65DF3A8E636F}"/>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39" name="TextBox 1">
          <a:extLst>
            <a:ext uri="{FF2B5EF4-FFF2-40B4-BE49-F238E27FC236}">
              <a16:creationId xmlns:a16="http://schemas.microsoft.com/office/drawing/2014/main" id="{11A1F40F-CE86-4DB5-A57C-93085582BD8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0" name="TextBox 1">
          <a:extLst>
            <a:ext uri="{FF2B5EF4-FFF2-40B4-BE49-F238E27FC236}">
              <a16:creationId xmlns:a16="http://schemas.microsoft.com/office/drawing/2014/main" id="{48FA6F0F-EB6E-42E2-8298-013BF255087C}"/>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1" name="TextBox 1">
          <a:extLst>
            <a:ext uri="{FF2B5EF4-FFF2-40B4-BE49-F238E27FC236}">
              <a16:creationId xmlns:a16="http://schemas.microsoft.com/office/drawing/2014/main" id="{C3711216-C72A-46C4-999D-0B678A203EC6}"/>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2" name="TextBox 1">
          <a:extLst>
            <a:ext uri="{FF2B5EF4-FFF2-40B4-BE49-F238E27FC236}">
              <a16:creationId xmlns:a16="http://schemas.microsoft.com/office/drawing/2014/main" id="{8118CF52-ECC4-455F-8F54-10FA4E2C757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3" name="TextBox 1">
          <a:extLst>
            <a:ext uri="{FF2B5EF4-FFF2-40B4-BE49-F238E27FC236}">
              <a16:creationId xmlns:a16="http://schemas.microsoft.com/office/drawing/2014/main" id="{EF1514DB-E905-402E-81F7-79C5F38F844B}"/>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4" name="TextBox 1">
          <a:extLst>
            <a:ext uri="{FF2B5EF4-FFF2-40B4-BE49-F238E27FC236}">
              <a16:creationId xmlns:a16="http://schemas.microsoft.com/office/drawing/2014/main" id="{35FBF489-047A-4E4D-BE03-6FA12A4ED7A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5" name="TextBox 1">
          <a:extLst>
            <a:ext uri="{FF2B5EF4-FFF2-40B4-BE49-F238E27FC236}">
              <a16:creationId xmlns:a16="http://schemas.microsoft.com/office/drawing/2014/main" id="{D5FFBAB1-F2EB-4DB2-A203-927DF21F752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6" name="TextBox 1">
          <a:extLst>
            <a:ext uri="{FF2B5EF4-FFF2-40B4-BE49-F238E27FC236}">
              <a16:creationId xmlns:a16="http://schemas.microsoft.com/office/drawing/2014/main" id="{33C68BE1-C509-4EAA-8BB6-F854420FC7D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7" name="TextBox 1">
          <a:extLst>
            <a:ext uri="{FF2B5EF4-FFF2-40B4-BE49-F238E27FC236}">
              <a16:creationId xmlns:a16="http://schemas.microsoft.com/office/drawing/2014/main" id="{D93AFD9A-D542-4B6D-9953-2992A7EBD25B}"/>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8" name="TextBox 1">
          <a:extLst>
            <a:ext uri="{FF2B5EF4-FFF2-40B4-BE49-F238E27FC236}">
              <a16:creationId xmlns:a16="http://schemas.microsoft.com/office/drawing/2014/main" id="{4FBE78EA-8675-46F0-BE9F-360C3E98F569}"/>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49" name="TextBox 1">
          <a:extLst>
            <a:ext uri="{FF2B5EF4-FFF2-40B4-BE49-F238E27FC236}">
              <a16:creationId xmlns:a16="http://schemas.microsoft.com/office/drawing/2014/main" id="{8FB20CA1-14CD-4D0F-9974-C24475D0E26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50" name="TextBox 1">
          <a:extLst>
            <a:ext uri="{FF2B5EF4-FFF2-40B4-BE49-F238E27FC236}">
              <a16:creationId xmlns:a16="http://schemas.microsoft.com/office/drawing/2014/main" id="{36C64E55-EB38-4832-A7E9-2D4B5781421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51" name="TextBox 1">
          <a:extLst>
            <a:ext uri="{FF2B5EF4-FFF2-40B4-BE49-F238E27FC236}">
              <a16:creationId xmlns:a16="http://schemas.microsoft.com/office/drawing/2014/main" id="{D7551B27-60F7-49D2-86C5-2647D43C6999}"/>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52" name="TextBox 1">
          <a:extLst>
            <a:ext uri="{FF2B5EF4-FFF2-40B4-BE49-F238E27FC236}">
              <a16:creationId xmlns:a16="http://schemas.microsoft.com/office/drawing/2014/main" id="{180638E5-660B-4751-BAFD-BDBC63202ED5}"/>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53" name="TextBox 1">
          <a:extLst>
            <a:ext uri="{FF2B5EF4-FFF2-40B4-BE49-F238E27FC236}">
              <a16:creationId xmlns:a16="http://schemas.microsoft.com/office/drawing/2014/main" id="{FD19EE26-DFD5-4583-B3F1-8412D16DEF02}"/>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54" name="TextBox 1">
          <a:extLst>
            <a:ext uri="{FF2B5EF4-FFF2-40B4-BE49-F238E27FC236}">
              <a16:creationId xmlns:a16="http://schemas.microsoft.com/office/drawing/2014/main" id="{36205ABF-FAC9-4A22-8982-AA793353C6BF}"/>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55" name="TextBox 1">
          <a:extLst>
            <a:ext uri="{FF2B5EF4-FFF2-40B4-BE49-F238E27FC236}">
              <a16:creationId xmlns:a16="http://schemas.microsoft.com/office/drawing/2014/main" id="{D5CC87A9-7D2D-496E-A50E-9E47E91F92EB}"/>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56" name="TextBox 1">
          <a:extLst>
            <a:ext uri="{FF2B5EF4-FFF2-40B4-BE49-F238E27FC236}">
              <a16:creationId xmlns:a16="http://schemas.microsoft.com/office/drawing/2014/main" id="{571C5B0D-EFD1-4A8D-BB55-76A7DA3CC105}"/>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57" name="TextBox 1">
          <a:extLst>
            <a:ext uri="{FF2B5EF4-FFF2-40B4-BE49-F238E27FC236}">
              <a16:creationId xmlns:a16="http://schemas.microsoft.com/office/drawing/2014/main" id="{21A54218-FE59-4559-8DD0-800F9D21A5E9}"/>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58" name="TextBox 1">
          <a:extLst>
            <a:ext uri="{FF2B5EF4-FFF2-40B4-BE49-F238E27FC236}">
              <a16:creationId xmlns:a16="http://schemas.microsoft.com/office/drawing/2014/main" id="{BBD72C1E-259B-41A1-B51C-6F15BF583046}"/>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59" name="TextBox 1">
          <a:extLst>
            <a:ext uri="{FF2B5EF4-FFF2-40B4-BE49-F238E27FC236}">
              <a16:creationId xmlns:a16="http://schemas.microsoft.com/office/drawing/2014/main" id="{C07BD5D9-1B4F-470A-9AA2-BCD04BE0D6D9}"/>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60" name="TextBox 1">
          <a:extLst>
            <a:ext uri="{FF2B5EF4-FFF2-40B4-BE49-F238E27FC236}">
              <a16:creationId xmlns:a16="http://schemas.microsoft.com/office/drawing/2014/main" id="{C4E3DFFA-4AA2-4644-B906-C51F1E29C60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61" name="TextBox 1">
          <a:extLst>
            <a:ext uri="{FF2B5EF4-FFF2-40B4-BE49-F238E27FC236}">
              <a16:creationId xmlns:a16="http://schemas.microsoft.com/office/drawing/2014/main" id="{03166D16-148B-497F-8734-249076E96C3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62" name="TextBox 1">
          <a:extLst>
            <a:ext uri="{FF2B5EF4-FFF2-40B4-BE49-F238E27FC236}">
              <a16:creationId xmlns:a16="http://schemas.microsoft.com/office/drawing/2014/main" id="{256F66DF-6E0F-44C0-AEAF-FBB89579FC8E}"/>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63" name="TextBox 1">
          <a:extLst>
            <a:ext uri="{FF2B5EF4-FFF2-40B4-BE49-F238E27FC236}">
              <a16:creationId xmlns:a16="http://schemas.microsoft.com/office/drawing/2014/main" id="{137560A8-5660-4BE3-AF43-DA1BA346C785}"/>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64" name="TextBox 1">
          <a:extLst>
            <a:ext uri="{FF2B5EF4-FFF2-40B4-BE49-F238E27FC236}">
              <a16:creationId xmlns:a16="http://schemas.microsoft.com/office/drawing/2014/main" id="{C03269B4-AC33-43BD-9C8F-E019912B96C6}"/>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65" name="TextBox 1">
          <a:extLst>
            <a:ext uri="{FF2B5EF4-FFF2-40B4-BE49-F238E27FC236}">
              <a16:creationId xmlns:a16="http://schemas.microsoft.com/office/drawing/2014/main" id="{EA042C4C-3282-48EE-A60B-4443CA70DBD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66" name="TextBox 1">
          <a:extLst>
            <a:ext uri="{FF2B5EF4-FFF2-40B4-BE49-F238E27FC236}">
              <a16:creationId xmlns:a16="http://schemas.microsoft.com/office/drawing/2014/main" id="{B343FAC5-D8D7-417D-B853-B30CA6350653}"/>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67" name="TextBox 1">
          <a:extLst>
            <a:ext uri="{FF2B5EF4-FFF2-40B4-BE49-F238E27FC236}">
              <a16:creationId xmlns:a16="http://schemas.microsoft.com/office/drawing/2014/main" id="{193421A0-4B19-4245-8D24-1DAF8E302F24}"/>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68" name="TextBox 1">
          <a:extLst>
            <a:ext uri="{FF2B5EF4-FFF2-40B4-BE49-F238E27FC236}">
              <a16:creationId xmlns:a16="http://schemas.microsoft.com/office/drawing/2014/main" id="{4256B764-46BF-4BD3-9993-A2FEC18A38E8}"/>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69" name="TextBox 1">
          <a:extLst>
            <a:ext uri="{FF2B5EF4-FFF2-40B4-BE49-F238E27FC236}">
              <a16:creationId xmlns:a16="http://schemas.microsoft.com/office/drawing/2014/main" id="{BA02370D-168F-421E-949C-05E7318E2295}"/>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70" name="TextBox 1">
          <a:extLst>
            <a:ext uri="{FF2B5EF4-FFF2-40B4-BE49-F238E27FC236}">
              <a16:creationId xmlns:a16="http://schemas.microsoft.com/office/drawing/2014/main" id="{168BCF3E-6F6F-4518-BA75-6F6A683D53E1}"/>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71" name="TextBox 1">
          <a:extLst>
            <a:ext uri="{FF2B5EF4-FFF2-40B4-BE49-F238E27FC236}">
              <a16:creationId xmlns:a16="http://schemas.microsoft.com/office/drawing/2014/main" id="{8E3F3B93-761F-4E7B-AD31-C39DEB2270EE}"/>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72" name="TextBox 1">
          <a:extLst>
            <a:ext uri="{FF2B5EF4-FFF2-40B4-BE49-F238E27FC236}">
              <a16:creationId xmlns:a16="http://schemas.microsoft.com/office/drawing/2014/main" id="{56DB7E86-139F-4B02-914C-AE213D24F331}"/>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673" name="TextBox 1">
          <a:extLst>
            <a:ext uri="{FF2B5EF4-FFF2-40B4-BE49-F238E27FC236}">
              <a16:creationId xmlns:a16="http://schemas.microsoft.com/office/drawing/2014/main" id="{D0009D96-33D9-4CFC-A8BE-500EA488E122}"/>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74" name="TextBox 1">
          <a:extLst>
            <a:ext uri="{FF2B5EF4-FFF2-40B4-BE49-F238E27FC236}">
              <a16:creationId xmlns:a16="http://schemas.microsoft.com/office/drawing/2014/main" id="{0A658179-0542-4A89-B709-44DDEB2221A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75" name="TextBox 1">
          <a:extLst>
            <a:ext uri="{FF2B5EF4-FFF2-40B4-BE49-F238E27FC236}">
              <a16:creationId xmlns:a16="http://schemas.microsoft.com/office/drawing/2014/main" id="{95F3E153-C84F-4744-999B-94FABD8F544E}"/>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76" name="TextBox 1">
          <a:extLst>
            <a:ext uri="{FF2B5EF4-FFF2-40B4-BE49-F238E27FC236}">
              <a16:creationId xmlns:a16="http://schemas.microsoft.com/office/drawing/2014/main" id="{373CB48D-FA58-49E3-AFA9-F163327E8AED}"/>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77" name="TextBox 1">
          <a:extLst>
            <a:ext uri="{FF2B5EF4-FFF2-40B4-BE49-F238E27FC236}">
              <a16:creationId xmlns:a16="http://schemas.microsoft.com/office/drawing/2014/main" id="{D26CE8D2-FC2A-4434-8549-A56B54BE1D5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78" name="TextBox 1">
          <a:extLst>
            <a:ext uri="{FF2B5EF4-FFF2-40B4-BE49-F238E27FC236}">
              <a16:creationId xmlns:a16="http://schemas.microsoft.com/office/drawing/2014/main" id="{B27C7DD0-3552-4F49-948A-6A06216982AC}"/>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79" name="TextBox 1">
          <a:extLst>
            <a:ext uri="{FF2B5EF4-FFF2-40B4-BE49-F238E27FC236}">
              <a16:creationId xmlns:a16="http://schemas.microsoft.com/office/drawing/2014/main" id="{1E3A86E9-5DCC-48AA-BDEE-546C25F010D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0" name="TextBox 1">
          <a:extLst>
            <a:ext uri="{FF2B5EF4-FFF2-40B4-BE49-F238E27FC236}">
              <a16:creationId xmlns:a16="http://schemas.microsoft.com/office/drawing/2014/main" id="{AA581C12-AD0F-4045-AAB4-EDF663C6D57B}"/>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1" name="TextBox 1">
          <a:extLst>
            <a:ext uri="{FF2B5EF4-FFF2-40B4-BE49-F238E27FC236}">
              <a16:creationId xmlns:a16="http://schemas.microsoft.com/office/drawing/2014/main" id="{D84ED31D-2041-4A14-BEDC-F7C7FAA9AF6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2" name="TextBox 1">
          <a:extLst>
            <a:ext uri="{FF2B5EF4-FFF2-40B4-BE49-F238E27FC236}">
              <a16:creationId xmlns:a16="http://schemas.microsoft.com/office/drawing/2014/main" id="{A71A7CD1-4D12-47F2-A32E-59E08A90E08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3" name="TextBox 1">
          <a:extLst>
            <a:ext uri="{FF2B5EF4-FFF2-40B4-BE49-F238E27FC236}">
              <a16:creationId xmlns:a16="http://schemas.microsoft.com/office/drawing/2014/main" id="{B4AE576E-9A6B-4B60-8AE9-7939694A9CD3}"/>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4" name="TextBox 1">
          <a:extLst>
            <a:ext uri="{FF2B5EF4-FFF2-40B4-BE49-F238E27FC236}">
              <a16:creationId xmlns:a16="http://schemas.microsoft.com/office/drawing/2014/main" id="{6C915325-5402-41CC-ACF8-819DC9B9AC3F}"/>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5" name="TextBox 1">
          <a:extLst>
            <a:ext uri="{FF2B5EF4-FFF2-40B4-BE49-F238E27FC236}">
              <a16:creationId xmlns:a16="http://schemas.microsoft.com/office/drawing/2014/main" id="{060B8A21-2950-4596-B6C4-5BB1604396B3}"/>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6" name="TextBox 1">
          <a:extLst>
            <a:ext uri="{FF2B5EF4-FFF2-40B4-BE49-F238E27FC236}">
              <a16:creationId xmlns:a16="http://schemas.microsoft.com/office/drawing/2014/main" id="{38822481-E693-4E2E-B984-8EEC58A7C83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7" name="TextBox 1">
          <a:extLst>
            <a:ext uri="{FF2B5EF4-FFF2-40B4-BE49-F238E27FC236}">
              <a16:creationId xmlns:a16="http://schemas.microsoft.com/office/drawing/2014/main" id="{D0902659-EA28-451E-8220-177A9E53694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8" name="TextBox 1">
          <a:extLst>
            <a:ext uri="{FF2B5EF4-FFF2-40B4-BE49-F238E27FC236}">
              <a16:creationId xmlns:a16="http://schemas.microsoft.com/office/drawing/2014/main" id="{AF41ED87-D4AD-449F-9BDB-DCAF8895B89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89" name="TextBox 1">
          <a:extLst>
            <a:ext uri="{FF2B5EF4-FFF2-40B4-BE49-F238E27FC236}">
              <a16:creationId xmlns:a16="http://schemas.microsoft.com/office/drawing/2014/main" id="{F9C79D51-04F9-43B7-AE11-8710DD14E82B}"/>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90" name="TextBox 1">
          <a:extLst>
            <a:ext uri="{FF2B5EF4-FFF2-40B4-BE49-F238E27FC236}">
              <a16:creationId xmlns:a16="http://schemas.microsoft.com/office/drawing/2014/main" id="{1388F1F6-7758-4E56-8FEB-C287284C6F6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691" name="TextBox 1">
          <a:extLst>
            <a:ext uri="{FF2B5EF4-FFF2-40B4-BE49-F238E27FC236}">
              <a16:creationId xmlns:a16="http://schemas.microsoft.com/office/drawing/2014/main" id="{7FBB21CB-7546-4CD9-8606-F125A0828769}"/>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92" name="TextBox 1">
          <a:extLst>
            <a:ext uri="{FF2B5EF4-FFF2-40B4-BE49-F238E27FC236}">
              <a16:creationId xmlns:a16="http://schemas.microsoft.com/office/drawing/2014/main" id="{2AF5D4F8-A6A6-4FBC-84FA-C5B5554F2196}"/>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93" name="TextBox 1">
          <a:extLst>
            <a:ext uri="{FF2B5EF4-FFF2-40B4-BE49-F238E27FC236}">
              <a16:creationId xmlns:a16="http://schemas.microsoft.com/office/drawing/2014/main" id="{83BAC307-111D-4A24-815B-8C59D8CAC9DE}"/>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94" name="TextBox 1">
          <a:extLst>
            <a:ext uri="{FF2B5EF4-FFF2-40B4-BE49-F238E27FC236}">
              <a16:creationId xmlns:a16="http://schemas.microsoft.com/office/drawing/2014/main" id="{121B2BDE-2ABB-4950-9581-6E35CF283EFF}"/>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95" name="TextBox 1">
          <a:extLst>
            <a:ext uri="{FF2B5EF4-FFF2-40B4-BE49-F238E27FC236}">
              <a16:creationId xmlns:a16="http://schemas.microsoft.com/office/drawing/2014/main" id="{6BA678FD-2917-469A-B06B-9EFA002B7ADA}"/>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96" name="TextBox 1">
          <a:extLst>
            <a:ext uri="{FF2B5EF4-FFF2-40B4-BE49-F238E27FC236}">
              <a16:creationId xmlns:a16="http://schemas.microsoft.com/office/drawing/2014/main" id="{0BE46B9B-6632-492D-934F-3F66B33D290E}"/>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97" name="TextBox 1">
          <a:extLst>
            <a:ext uri="{FF2B5EF4-FFF2-40B4-BE49-F238E27FC236}">
              <a16:creationId xmlns:a16="http://schemas.microsoft.com/office/drawing/2014/main" id="{1B822D3C-CE98-48F8-ACA9-D8694FDE130D}"/>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98" name="TextBox 1">
          <a:extLst>
            <a:ext uri="{FF2B5EF4-FFF2-40B4-BE49-F238E27FC236}">
              <a16:creationId xmlns:a16="http://schemas.microsoft.com/office/drawing/2014/main" id="{A36716A2-5C08-4E91-B8FB-862AC086259A}"/>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699" name="TextBox 1">
          <a:extLst>
            <a:ext uri="{FF2B5EF4-FFF2-40B4-BE49-F238E27FC236}">
              <a16:creationId xmlns:a16="http://schemas.microsoft.com/office/drawing/2014/main" id="{33BD3C09-1B72-49E9-A03E-2E9D82582500}"/>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00" name="TextBox 1">
          <a:extLst>
            <a:ext uri="{FF2B5EF4-FFF2-40B4-BE49-F238E27FC236}">
              <a16:creationId xmlns:a16="http://schemas.microsoft.com/office/drawing/2014/main" id="{D0C56B32-4F5F-4508-899D-C78B7295E095}"/>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01" name="TextBox 1">
          <a:extLst>
            <a:ext uri="{FF2B5EF4-FFF2-40B4-BE49-F238E27FC236}">
              <a16:creationId xmlns:a16="http://schemas.microsoft.com/office/drawing/2014/main" id="{3F05B1DA-B802-4CEC-B1FB-B0200AAC2D3C}"/>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02" name="TextBox 1">
          <a:extLst>
            <a:ext uri="{FF2B5EF4-FFF2-40B4-BE49-F238E27FC236}">
              <a16:creationId xmlns:a16="http://schemas.microsoft.com/office/drawing/2014/main" id="{0FCB65E7-83FD-46E2-A3D4-3EE2185A653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03" name="TextBox 1">
          <a:extLst>
            <a:ext uri="{FF2B5EF4-FFF2-40B4-BE49-F238E27FC236}">
              <a16:creationId xmlns:a16="http://schemas.microsoft.com/office/drawing/2014/main" id="{B45263A5-6005-4699-A08F-395250F4AC6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04" name="TextBox 1">
          <a:extLst>
            <a:ext uri="{FF2B5EF4-FFF2-40B4-BE49-F238E27FC236}">
              <a16:creationId xmlns:a16="http://schemas.microsoft.com/office/drawing/2014/main" id="{4916F539-D109-4F19-A2D3-9FDC8E671A9D}"/>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05" name="TextBox 1">
          <a:extLst>
            <a:ext uri="{FF2B5EF4-FFF2-40B4-BE49-F238E27FC236}">
              <a16:creationId xmlns:a16="http://schemas.microsoft.com/office/drawing/2014/main" id="{3EEF027B-EE1A-4C42-9CF5-E470DDE70C3D}"/>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06" name="TextBox 1">
          <a:extLst>
            <a:ext uri="{FF2B5EF4-FFF2-40B4-BE49-F238E27FC236}">
              <a16:creationId xmlns:a16="http://schemas.microsoft.com/office/drawing/2014/main" id="{27D31236-6AF4-42F2-8906-CF82A573E28F}"/>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78</xdr:row>
      <xdr:rowOff>0</xdr:rowOff>
    </xdr:from>
    <xdr:ext cx="190500" cy="161925"/>
    <xdr:sp macro="" textlink="">
      <xdr:nvSpPr>
        <xdr:cNvPr id="707" name="TextBox 1">
          <a:extLst>
            <a:ext uri="{FF2B5EF4-FFF2-40B4-BE49-F238E27FC236}">
              <a16:creationId xmlns:a16="http://schemas.microsoft.com/office/drawing/2014/main" id="{9F4FB018-FA9E-4C76-8524-EEE5B7CCADEC}"/>
            </a:ext>
          </a:extLst>
        </xdr:cNvPr>
        <xdr:cNvSpPr txBox="1">
          <a:spLocks noChangeArrowheads="1"/>
        </xdr:cNvSpPr>
      </xdr:nvSpPr>
      <xdr:spPr bwMode="auto">
        <a:xfrm>
          <a:off x="3733800"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144462</xdr:colOff>
      <xdr:row>78</xdr:row>
      <xdr:rowOff>0</xdr:rowOff>
    </xdr:from>
    <xdr:ext cx="190500" cy="161925"/>
    <xdr:sp macro="" textlink="">
      <xdr:nvSpPr>
        <xdr:cNvPr id="708" name="TextBox 1">
          <a:extLst>
            <a:ext uri="{FF2B5EF4-FFF2-40B4-BE49-F238E27FC236}">
              <a16:creationId xmlns:a16="http://schemas.microsoft.com/office/drawing/2014/main" id="{9CB0A480-5F48-4D69-89F8-57DEE94D1CAC}"/>
            </a:ext>
          </a:extLst>
        </xdr:cNvPr>
        <xdr:cNvSpPr txBox="1">
          <a:spLocks noChangeArrowheads="1"/>
        </xdr:cNvSpPr>
      </xdr:nvSpPr>
      <xdr:spPr bwMode="auto">
        <a:xfrm>
          <a:off x="3725862"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231774</xdr:colOff>
      <xdr:row>78</xdr:row>
      <xdr:rowOff>0</xdr:rowOff>
    </xdr:from>
    <xdr:ext cx="190500" cy="111125"/>
    <xdr:sp macro="" textlink="">
      <xdr:nvSpPr>
        <xdr:cNvPr id="709" name="TextBox 1">
          <a:extLst>
            <a:ext uri="{FF2B5EF4-FFF2-40B4-BE49-F238E27FC236}">
              <a16:creationId xmlns:a16="http://schemas.microsoft.com/office/drawing/2014/main" id="{720AFB5C-F1F6-4EC9-9345-5F7295CF2E7F}"/>
            </a:ext>
          </a:extLst>
        </xdr:cNvPr>
        <xdr:cNvSpPr txBox="1">
          <a:spLocks noChangeArrowheads="1"/>
        </xdr:cNvSpPr>
      </xdr:nvSpPr>
      <xdr:spPr bwMode="auto">
        <a:xfrm>
          <a:off x="3813174" y="5812155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311150</xdr:colOff>
      <xdr:row>78</xdr:row>
      <xdr:rowOff>0</xdr:rowOff>
    </xdr:from>
    <xdr:ext cx="190500" cy="4761"/>
    <xdr:sp macro="" textlink="">
      <xdr:nvSpPr>
        <xdr:cNvPr id="710" name="TextBox 1">
          <a:extLst>
            <a:ext uri="{FF2B5EF4-FFF2-40B4-BE49-F238E27FC236}">
              <a16:creationId xmlns:a16="http://schemas.microsoft.com/office/drawing/2014/main" id="{6D61F0DD-B388-4FFB-81E5-2414F0EB41C3}"/>
            </a:ext>
          </a:extLst>
        </xdr:cNvPr>
        <xdr:cNvSpPr txBox="1">
          <a:spLocks noChangeArrowheads="1"/>
        </xdr:cNvSpPr>
      </xdr:nvSpPr>
      <xdr:spPr bwMode="auto">
        <a:xfrm>
          <a:off x="3330575" y="5812155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11" name="TextBox 1">
          <a:extLst>
            <a:ext uri="{FF2B5EF4-FFF2-40B4-BE49-F238E27FC236}">
              <a16:creationId xmlns:a16="http://schemas.microsoft.com/office/drawing/2014/main" id="{42BFFCAB-1259-49A8-AE78-8F4DE369A05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12" name="TextBox 1">
          <a:extLst>
            <a:ext uri="{FF2B5EF4-FFF2-40B4-BE49-F238E27FC236}">
              <a16:creationId xmlns:a16="http://schemas.microsoft.com/office/drawing/2014/main" id="{2325EF02-E200-439C-A1E9-9E404971C60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13" name="TextBox 1">
          <a:extLst>
            <a:ext uri="{FF2B5EF4-FFF2-40B4-BE49-F238E27FC236}">
              <a16:creationId xmlns:a16="http://schemas.microsoft.com/office/drawing/2014/main" id="{19FE1B54-E27C-4E1A-81FB-2C7AD31BB68B}"/>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14" name="TextBox 1">
          <a:extLst>
            <a:ext uri="{FF2B5EF4-FFF2-40B4-BE49-F238E27FC236}">
              <a16:creationId xmlns:a16="http://schemas.microsoft.com/office/drawing/2014/main" id="{A9FAEB82-0FC8-4E8A-949A-02690F0C1BDE}"/>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15" name="TextBox 1">
          <a:extLst>
            <a:ext uri="{FF2B5EF4-FFF2-40B4-BE49-F238E27FC236}">
              <a16:creationId xmlns:a16="http://schemas.microsoft.com/office/drawing/2014/main" id="{6AB52FFA-8542-4974-A8E3-EB00E8413F5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16" name="TextBox 1">
          <a:extLst>
            <a:ext uri="{FF2B5EF4-FFF2-40B4-BE49-F238E27FC236}">
              <a16:creationId xmlns:a16="http://schemas.microsoft.com/office/drawing/2014/main" id="{E401C319-46F5-4500-BA2A-1013EEB7FCED}"/>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17" name="TextBox 1">
          <a:extLst>
            <a:ext uri="{FF2B5EF4-FFF2-40B4-BE49-F238E27FC236}">
              <a16:creationId xmlns:a16="http://schemas.microsoft.com/office/drawing/2014/main" id="{F61FC30A-2962-4A61-8DC7-A10D51C9228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18" name="TextBox 1">
          <a:extLst>
            <a:ext uri="{FF2B5EF4-FFF2-40B4-BE49-F238E27FC236}">
              <a16:creationId xmlns:a16="http://schemas.microsoft.com/office/drawing/2014/main" id="{B5060EE4-98D2-4212-9EF5-BE8FE6620D0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19" name="TextBox 1">
          <a:extLst>
            <a:ext uri="{FF2B5EF4-FFF2-40B4-BE49-F238E27FC236}">
              <a16:creationId xmlns:a16="http://schemas.microsoft.com/office/drawing/2014/main" id="{9CC3447E-F1AC-49F7-A294-3803F0146C0F}"/>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0" name="TextBox 1">
          <a:extLst>
            <a:ext uri="{FF2B5EF4-FFF2-40B4-BE49-F238E27FC236}">
              <a16:creationId xmlns:a16="http://schemas.microsoft.com/office/drawing/2014/main" id="{F63E815E-F948-4AA3-8A5F-16810D337FD5}"/>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1" name="TextBox 1">
          <a:extLst>
            <a:ext uri="{FF2B5EF4-FFF2-40B4-BE49-F238E27FC236}">
              <a16:creationId xmlns:a16="http://schemas.microsoft.com/office/drawing/2014/main" id="{C1A7A431-C46A-4562-841B-0E2B671F6766}"/>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2" name="TextBox 1">
          <a:extLst>
            <a:ext uri="{FF2B5EF4-FFF2-40B4-BE49-F238E27FC236}">
              <a16:creationId xmlns:a16="http://schemas.microsoft.com/office/drawing/2014/main" id="{C84264A1-0074-49DF-886E-F5AD3714E4AC}"/>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3" name="TextBox 1">
          <a:extLst>
            <a:ext uri="{FF2B5EF4-FFF2-40B4-BE49-F238E27FC236}">
              <a16:creationId xmlns:a16="http://schemas.microsoft.com/office/drawing/2014/main" id="{1DBD1F0D-D684-4DD9-983A-965756E21093}"/>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4" name="TextBox 1">
          <a:extLst>
            <a:ext uri="{FF2B5EF4-FFF2-40B4-BE49-F238E27FC236}">
              <a16:creationId xmlns:a16="http://schemas.microsoft.com/office/drawing/2014/main" id="{F7C338B3-8635-459F-9BBE-66A257E300C2}"/>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5" name="TextBox 1">
          <a:extLst>
            <a:ext uri="{FF2B5EF4-FFF2-40B4-BE49-F238E27FC236}">
              <a16:creationId xmlns:a16="http://schemas.microsoft.com/office/drawing/2014/main" id="{EBC1723D-8325-4ADD-82FB-56EE043441CB}"/>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6" name="TextBox 1">
          <a:extLst>
            <a:ext uri="{FF2B5EF4-FFF2-40B4-BE49-F238E27FC236}">
              <a16:creationId xmlns:a16="http://schemas.microsoft.com/office/drawing/2014/main" id="{355B5717-302F-43D6-89AF-1E580F4D81CF}"/>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7" name="TextBox 1">
          <a:extLst>
            <a:ext uri="{FF2B5EF4-FFF2-40B4-BE49-F238E27FC236}">
              <a16:creationId xmlns:a16="http://schemas.microsoft.com/office/drawing/2014/main" id="{60ACA4EB-853E-432B-BB0D-F6591B93675E}"/>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8" name="TextBox 1">
          <a:extLst>
            <a:ext uri="{FF2B5EF4-FFF2-40B4-BE49-F238E27FC236}">
              <a16:creationId xmlns:a16="http://schemas.microsoft.com/office/drawing/2014/main" id="{7BC09C8A-8B0F-467F-BB15-124632481E73}"/>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29" name="TextBox 1">
          <a:extLst>
            <a:ext uri="{FF2B5EF4-FFF2-40B4-BE49-F238E27FC236}">
              <a16:creationId xmlns:a16="http://schemas.microsoft.com/office/drawing/2014/main" id="{2FC5E281-C06E-4824-A5A3-A5D62EE8F64E}"/>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30" name="TextBox 1">
          <a:extLst>
            <a:ext uri="{FF2B5EF4-FFF2-40B4-BE49-F238E27FC236}">
              <a16:creationId xmlns:a16="http://schemas.microsoft.com/office/drawing/2014/main" id="{07ACD07E-9145-47BA-BBF9-9852C151A4C4}"/>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31" name="TextBox 1">
          <a:extLst>
            <a:ext uri="{FF2B5EF4-FFF2-40B4-BE49-F238E27FC236}">
              <a16:creationId xmlns:a16="http://schemas.microsoft.com/office/drawing/2014/main" id="{6B6DAF13-1514-47B3-AB72-CB04C4AF0C22}"/>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32" name="TextBox 1">
          <a:extLst>
            <a:ext uri="{FF2B5EF4-FFF2-40B4-BE49-F238E27FC236}">
              <a16:creationId xmlns:a16="http://schemas.microsoft.com/office/drawing/2014/main" id="{3CE5536A-051C-4C79-884E-E3B59F99E100}"/>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33" name="TextBox 1">
          <a:extLst>
            <a:ext uri="{FF2B5EF4-FFF2-40B4-BE49-F238E27FC236}">
              <a16:creationId xmlns:a16="http://schemas.microsoft.com/office/drawing/2014/main" id="{DE98AF2C-6F9C-42FC-AF05-292CA946D1C6}"/>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34" name="TextBox 1">
          <a:extLst>
            <a:ext uri="{FF2B5EF4-FFF2-40B4-BE49-F238E27FC236}">
              <a16:creationId xmlns:a16="http://schemas.microsoft.com/office/drawing/2014/main" id="{98D8B248-80DB-46FB-902D-779E0F5FCBC8}"/>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35" name="TextBox 1">
          <a:extLst>
            <a:ext uri="{FF2B5EF4-FFF2-40B4-BE49-F238E27FC236}">
              <a16:creationId xmlns:a16="http://schemas.microsoft.com/office/drawing/2014/main" id="{D10C0431-1A0F-4143-991D-329E9CDD7AE5}"/>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36" name="TextBox 1">
          <a:extLst>
            <a:ext uri="{FF2B5EF4-FFF2-40B4-BE49-F238E27FC236}">
              <a16:creationId xmlns:a16="http://schemas.microsoft.com/office/drawing/2014/main" id="{2C0797A6-7D85-4BA7-B0E0-4A756F73534B}"/>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737" name="TextBox 1">
          <a:extLst>
            <a:ext uri="{FF2B5EF4-FFF2-40B4-BE49-F238E27FC236}">
              <a16:creationId xmlns:a16="http://schemas.microsoft.com/office/drawing/2014/main" id="{45862872-C342-4D69-ADA6-315979E34912}"/>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2"/>
    <xdr:sp macro="" textlink="">
      <xdr:nvSpPr>
        <xdr:cNvPr id="738" name="TextBox 737">
          <a:extLst>
            <a:ext uri="{FF2B5EF4-FFF2-40B4-BE49-F238E27FC236}">
              <a16:creationId xmlns:a16="http://schemas.microsoft.com/office/drawing/2014/main" id="{13B7FFEE-1E83-41C0-9137-05AFAE2C1A58}"/>
            </a:ext>
          </a:extLst>
        </xdr:cNvPr>
        <xdr:cNvSpPr txBox="1">
          <a:spLocks noChangeArrowheads="1"/>
        </xdr:cNvSpPr>
      </xdr:nvSpPr>
      <xdr:spPr bwMode="auto">
        <a:xfrm>
          <a:off x="3362325" y="581215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739" name="TextBox 1">
          <a:extLst>
            <a:ext uri="{FF2B5EF4-FFF2-40B4-BE49-F238E27FC236}">
              <a16:creationId xmlns:a16="http://schemas.microsoft.com/office/drawing/2014/main" id="{4515DDB5-6A4C-4917-932B-4A0525611D70}"/>
            </a:ext>
          </a:extLst>
        </xdr:cNvPr>
        <xdr:cNvSpPr txBox="1">
          <a:spLocks noChangeArrowheads="1"/>
        </xdr:cNvSpPr>
      </xdr:nvSpPr>
      <xdr:spPr bwMode="auto">
        <a:xfrm>
          <a:off x="3362325" y="581215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2"/>
    <xdr:sp macro="" textlink="">
      <xdr:nvSpPr>
        <xdr:cNvPr id="740" name="TextBox 1">
          <a:extLst>
            <a:ext uri="{FF2B5EF4-FFF2-40B4-BE49-F238E27FC236}">
              <a16:creationId xmlns:a16="http://schemas.microsoft.com/office/drawing/2014/main" id="{57291490-090A-463F-9F09-91601AB90A96}"/>
            </a:ext>
          </a:extLst>
        </xdr:cNvPr>
        <xdr:cNvSpPr txBox="1">
          <a:spLocks noChangeArrowheads="1"/>
        </xdr:cNvSpPr>
      </xdr:nvSpPr>
      <xdr:spPr bwMode="auto">
        <a:xfrm>
          <a:off x="3362325" y="581215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741" name="TextBox 1">
          <a:extLst>
            <a:ext uri="{FF2B5EF4-FFF2-40B4-BE49-F238E27FC236}">
              <a16:creationId xmlns:a16="http://schemas.microsoft.com/office/drawing/2014/main" id="{795253CB-D34A-4CD0-9805-68FCA2633667}"/>
            </a:ext>
          </a:extLst>
        </xdr:cNvPr>
        <xdr:cNvSpPr txBox="1">
          <a:spLocks noChangeArrowheads="1"/>
        </xdr:cNvSpPr>
      </xdr:nvSpPr>
      <xdr:spPr bwMode="auto">
        <a:xfrm>
          <a:off x="3362325" y="581215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742" name="TextBox 1">
          <a:extLst>
            <a:ext uri="{FF2B5EF4-FFF2-40B4-BE49-F238E27FC236}">
              <a16:creationId xmlns:a16="http://schemas.microsoft.com/office/drawing/2014/main" id="{31E1ADEF-C5E4-4891-8C25-091D0FED8697}"/>
            </a:ext>
          </a:extLst>
        </xdr:cNvPr>
        <xdr:cNvSpPr txBox="1">
          <a:spLocks noChangeArrowheads="1"/>
        </xdr:cNvSpPr>
      </xdr:nvSpPr>
      <xdr:spPr bwMode="auto">
        <a:xfrm>
          <a:off x="3362325" y="581215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743" name="TextBox 1">
          <a:extLst>
            <a:ext uri="{FF2B5EF4-FFF2-40B4-BE49-F238E27FC236}">
              <a16:creationId xmlns:a16="http://schemas.microsoft.com/office/drawing/2014/main" id="{8993EB8A-1EF2-4913-8B74-C65BA4CB6485}"/>
            </a:ext>
          </a:extLst>
        </xdr:cNvPr>
        <xdr:cNvSpPr txBox="1">
          <a:spLocks noChangeArrowheads="1"/>
        </xdr:cNvSpPr>
      </xdr:nvSpPr>
      <xdr:spPr bwMode="auto">
        <a:xfrm>
          <a:off x="3362325" y="581215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744" name="TextBox 1">
          <a:extLst>
            <a:ext uri="{FF2B5EF4-FFF2-40B4-BE49-F238E27FC236}">
              <a16:creationId xmlns:a16="http://schemas.microsoft.com/office/drawing/2014/main" id="{E5842185-234F-4201-B659-4AE10EE653E4}"/>
            </a:ext>
          </a:extLst>
        </xdr:cNvPr>
        <xdr:cNvSpPr txBox="1">
          <a:spLocks noChangeArrowheads="1"/>
        </xdr:cNvSpPr>
      </xdr:nvSpPr>
      <xdr:spPr bwMode="auto">
        <a:xfrm>
          <a:off x="3362325" y="581215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745" name="TextBox 1">
          <a:extLst>
            <a:ext uri="{FF2B5EF4-FFF2-40B4-BE49-F238E27FC236}">
              <a16:creationId xmlns:a16="http://schemas.microsoft.com/office/drawing/2014/main" id="{74A3EAE9-6BDD-4D1C-A89E-4A74541CB48C}"/>
            </a:ext>
          </a:extLst>
        </xdr:cNvPr>
        <xdr:cNvSpPr txBox="1">
          <a:spLocks noChangeArrowheads="1"/>
        </xdr:cNvSpPr>
      </xdr:nvSpPr>
      <xdr:spPr bwMode="auto">
        <a:xfrm>
          <a:off x="3362325" y="581215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746" name="TextBox 1">
          <a:extLst>
            <a:ext uri="{FF2B5EF4-FFF2-40B4-BE49-F238E27FC236}">
              <a16:creationId xmlns:a16="http://schemas.microsoft.com/office/drawing/2014/main" id="{9D1F1FFD-CF02-447E-9064-84345883673F}"/>
            </a:ext>
          </a:extLst>
        </xdr:cNvPr>
        <xdr:cNvSpPr txBox="1">
          <a:spLocks noChangeArrowheads="1"/>
        </xdr:cNvSpPr>
      </xdr:nvSpPr>
      <xdr:spPr bwMode="auto">
        <a:xfrm>
          <a:off x="3362325" y="581215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104774</xdr:colOff>
      <xdr:row>78</xdr:row>
      <xdr:rowOff>0</xdr:rowOff>
    </xdr:from>
    <xdr:ext cx="190500" cy="163513"/>
    <xdr:sp macro="" textlink="">
      <xdr:nvSpPr>
        <xdr:cNvPr id="747" name="TextBox 746">
          <a:extLst>
            <a:ext uri="{FF2B5EF4-FFF2-40B4-BE49-F238E27FC236}">
              <a16:creationId xmlns:a16="http://schemas.microsoft.com/office/drawing/2014/main" id="{2503B0CD-C652-4B65-B4EB-BBE20C3C17CB}"/>
            </a:ext>
          </a:extLst>
        </xdr:cNvPr>
        <xdr:cNvSpPr txBox="1">
          <a:spLocks noChangeArrowheads="1"/>
        </xdr:cNvSpPr>
      </xdr:nvSpPr>
      <xdr:spPr bwMode="auto">
        <a:xfrm>
          <a:off x="3686174" y="581215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748" name="TextBox 1">
          <a:extLst>
            <a:ext uri="{FF2B5EF4-FFF2-40B4-BE49-F238E27FC236}">
              <a16:creationId xmlns:a16="http://schemas.microsoft.com/office/drawing/2014/main" id="{C0D18D35-5C62-49FE-AA0C-0F300EA9CA1D}"/>
            </a:ext>
          </a:extLst>
        </xdr:cNvPr>
        <xdr:cNvSpPr txBox="1">
          <a:spLocks noChangeArrowheads="1"/>
        </xdr:cNvSpPr>
      </xdr:nvSpPr>
      <xdr:spPr bwMode="auto">
        <a:xfrm>
          <a:off x="3362325" y="581215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73025</xdr:colOff>
      <xdr:row>78</xdr:row>
      <xdr:rowOff>0</xdr:rowOff>
    </xdr:from>
    <xdr:ext cx="190500" cy="163513"/>
    <xdr:sp macro="" textlink="">
      <xdr:nvSpPr>
        <xdr:cNvPr id="749" name="TextBox 1">
          <a:extLst>
            <a:ext uri="{FF2B5EF4-FFF2-40B4-BE49-F238E27FC236}">
              <a16:creationId xmlns:a16="http://schemas.microsoft.com/office/drawing/2014/main" id="{9A79A470-5086-4AB1-A9DA-93DC75BD411F}"/>
            </a:ext>
          </a:extLst>
        </xdr:cNvPr>
        <xdr:cNvSpPr txBox="1">
          <a:spLocks noChangeArrowheads="1"/>
        </xdr:cNvSpPr>
      </xdr:nvSpPr>
      <xdr:spPr bwMode="auto">
        <a:xfrm>
          <a:off x="5330825" y="581215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750" name="TextBox 1">
          <a:extLst>
            <a:ext uri="{FF2B5EF4-FFF2-40B4-BE49-F238E27FC236}">
              <a16:creationId xmlns:a16="http://schemas.microsoft.com/office/drawing/2014/main" id="{372AB4CE-577F-4DF8-83DF-1456FF680CF6}"/>
            </a:ext>
          </a:extLst>
        </xdr:cNvPr>
        <xdr:cNvSpPr txBox="1">
          <a:spLocks noChangeArrowheads="1"/>
        </xdr:cNvSpPr>
      </xdr:nvSpPr>
      <xdr:spPr bwMode="auto">
        <a:xfrm>
          <a:off x="3362325" y="581215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751" name="TextBox 1">
          <a:extLst>
            <a:ext uri="{FF2B5EF4-FFF2-40B4-BE49-F238E27FC236}">
              <a16:creationId xmlns:a16="http://schemas.microsoft.com/office/drawing/2014/main" id="{87EBB5BC-3C4D-43DA-B7D3-FB2CC6DBE56C}"/>
            </a:ext>
          </a:extLst>
        </xdr:cNvPr>
        <xdr:cNvSpPr txBox="1">
          <a:spLocks noChangeArrowheads="1"/>
        </xdr:cNvSpPr>
      </xdr:nvSpPr>
      <xdr:spPr bwMode="auto">
        <a:xfrm>
          <a:off x="3362325" y="581215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752" name="TextBox 1">
          <a:extLst>
            <a:ext uri="{FF2B5EF4-FFF2-40B4-BE49-F238E27FC236}">
              <a16:creationId xmlns:a16="http://schemas.microsoft.com/office/drawing/2014/main" id="{02C10BDD-8A22-4ED8-BA79-408AD4EF26CF}"/>
            </a:ext>
          </a:extLst>
        </xdr:cNvPr>
        <xdr:cNvSpPr txBox="1">
          <a:spLocks noChangeArrowheads="1"/>
        </xdr:cNvSpPr>
      </xdr:nvSpPr>
      <xdr:spPr bwMode="auto">
        <a:xfrm>
          <a:off x="3362325" y="581215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753" name="TextBox 1">
          <a:extLst>
            <a:ext uri="{FF2B5EF4-FFF2-40B4-BE49-F238E27FC236}">
              <a16:creationId xmlns:a16="http://schemas.microsoft.com/office/drawing/2014/main" id="{EE45C493-7886-4477-B435-827D68632259}"/>
            </a:ext>
          </a:extLst>
        </xdr:cNvPr>
        <xdr:cNvSpPr txBox="1">
          <a:spLocks noChangeArrowheads="1"/>
        </xdr:cNvSpPr>
      </xdr:nvSpPr>
      <xdr:spPr bwMode="auto">
        <a:xfrm>
          <a:off x="3362325" y="581215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754" name="TextBox 1">
          <a:extLst>
            <a:ext uri="{FF2B5EF4-FFF2-40B4-BE49-F238E27FC236}">
              <a16:creationId xmlns:a16="http://schemas.microsoft.com/office/drawing/2014/main" id="{E8A110E5-83C2-4D38-85E0-35A2BEE35873}"/>
            </a:ext>
          </a:extLst>
        </xdr:cNvPr>
        <xdr:cNvSpPr txBox="1">
          <a:spLocks noChangeArrowheads="1"/>
        </xdr:cNvSpPr>
      </xdr:nvSpPr>
      <xdr:spPr bwMode="auto">
        <a:xfrm>
          <a:off x="3362325" y="581215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755" name="TextBox 754">
          <a:extLst>
            <a:ext uri="{FF2B5EF4-FFF2-40B4-BE49-F238E27FC236}">
              <a16:creationId xmlns:a16="http://schemas.microsoft.com/office/drawing/2014/main" id="{09081337-CBCA-42E3-B77D-13A0A37CFFBB}"/>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56" name="TextBox 1">
          <a:extLst>
            <a:ext uri="{FF2B5EF4-FFF2-40B4-BE49-F238E27FC236}">
              <a16:creationId xmlns:a16="http://schemas.microsoft.com/office/drawing/2014/main" id="{AAAD7CA1-2520-40DC-895B-640C0C6175DF}"/>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757" name="TextBox 1">
          <a:extLst>
            <a:ext uri="{FF2B5EF4-FFF2-40B4-BE49-F238E27FC236}">
              <a16:creationId xmlns:a16="http://schemas.microsoft.com/office/drawing/2014/main" id="{8D5797EB-E78C-40A5-9B9D-DDE2F41968A4}"/>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58" name="TextBox 1">
          <a:extLst>
            <a:ext uri="{FF2B5EF4-FFF2-40B4-BE49-F238E27FC236}">
              <a16:creationId xmlns:a16="http://schemas.microsoft.com/office/drawing/2014/main" id="{56E8C482-2EDA-4BAB-971C-5D38BA3EA43E}"/>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59" name="TextBox 1">
          <a:extLst>
            <a:ext uri="{FF2B5EF4-FFF2-40B4-BE49-F238E27FC236}">
              <a16:creationId xmlns:a16="http://schemas.microsoft.com/office/drawing/2014/main" id="{9219D2FA-C13D-4F5B-8D3F-C6FC1F7E4DD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60" name="TextBox 1">
          <a:extLst>
            <a:ext uri="{FF2B5EF4-FFF2-40B4-BE49-F238E27FC236}">
              <a16:creationId xmlns:a16="http://schemas.microsoft.com/office/drawing/2014/main" id="{9518C7A1-AEAE-4D46-A426-ED6EB5A058B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61" name="TextBox 1">
          <a:extLst>
            <a:ext uri="{FF2B5EF4-FFF2-40B4-BE49-F238E27FC236}">
              <a16:creationId xmlns:a16="http://schemas.microsoft.com/office/drawing/2014/main" id="{E5A11EE5-FA17-4952-9C4F-7EB9CB81BC7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62" name="TextBox 1">
          <a:extLst>
            <a:ext uri="{FF2B5EF4-FFF2-40B4-BE49-F238E27FC236}">
              <a16:creationId xmlns:a16="http://schemas.microsoft.com/office/drawing/2014/main" id="{A93275D8-644B-4D27-8DEB-3F889B9D471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63" name="TextBox 1">
          <a:extLst>
            <a:ext uri="{FF2B5EF4-FFF2-40B4-BE49-F238E27FC236}">
              <a16:creationId xmlns:a16="http://schemas.microsoft.com/office/drawing/2014/main" id="{3D612AFC-6A8B-4FED-AB9A-0D8245DD01BB}"/>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764" name="TextBox 763">
          <a:extLst>
            <a:ext uri="{FF2B5EF4-FFF2-40B4-BE49-F238E27FC236}">
              <a16:creationId xmlns:a16="http://schemas.microsoft.com/office/drawing/2014/main" id="{B0A4B0DA-AF81-4C6B-837E-F7000090EA22}"/>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65" name="TextBox 1">
          <a:extLst>
            <a:ext uri="{FF2B5EF4-FFF2-40B4-BE49-F238E27FC236}">
              <a16:creationId xmlns:a16="http://schemas.microsoft.com/office/drawing/2014/main" id="{9B5A0AF0-426A-4A4A-8B5A-B6F6B38D76F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766" name="TextBox 1">
          <a:extLst>
            <a:ext uri="{FF2B5EF4-FFF2-40B4-BE49-F238E27FC236}">
              <a16:creationId xmlns:a16="http://schemas.microsoft.com/office/drawing/2014/main" id="{327C5ABC-A916-4E90-A761-400E7709705C}"/>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67" name="TextBox 1">
          <a:extLst>
            <a:ext uri="{FF2B5EF4-FFF2-40B4-BE49-F238E27FC236}">
              <a16:creationId xmlns:a16="http://schemas.microsoft.com/office/drawing/2014/main" id="{84A34D3C-47AD-46BD-A80B-D97B1140503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68" name="TextBox 1">
          <a:extLst>
            <a:ext uri="{FF2B5EF4-FFF2-40B4-BE49-F238E27FC236}">
              <a16:creationId xmlns:a16="http://schemas.microsoft.com/office/drawing/2014/main" id="{DD68507A-16CF-4CE7-BE57-45A07A2070FF}"/>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69" name="TextBox 1">
          <a:extLst>
            <a:ext uri="{FF2B5EF4-FFF2-40B4-BE49-F238E27FC236}">
              <a16:creationId xmlns:a16="http://schemas.microsoft.com/office/drawing/2014/main" id="{4B637A5D-D0C7-47E0-A29A-FFF9B59B97AF}"/>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70" name="TextBox 1">
          <a:extLst>
            <a:ext uri="{FF2B5EF4-FFF2-40B4-BE49-F238E27FC236}">
              <a16:creationId xmlns:a16="http://schemas.microsoft.com/office/drawing/2014/main" id="{3D731077-8644-44AD-875A-B3C5DC51FA2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71" name="TextBox 1">
          <a:extLst>
            <a:ext uri="{FF2B5EF4-FFF2-40B4-BE49-F238E27FC236}">
              <a16:creationId xmlns:a16="http://schemas.microsoft.com/office/drawing/2014/main" id="{EB07666C-7E31-428D-846C-DB1BD37BF417}"/>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72" name="TextBox 1">
          <a:extLst>
            <a:ext uri="{FF2B5EF4-FFF2-40B4-BE49-F238E27FC236}">
              <a16:creationId xmlns:a16="http://schemas.microsoft.com/office/drawing/2014/main" id="{779620E5-3DD5-4BF6-8887-FFF355D93751}"/>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773" name="TextBox 772">
          <a:extLst>
            <a:ext uri="{FF2B5EF4-FFF2-40B4-BE49-F238E27FC236}">
              <a16:creationId xmlns:a16="http://schemas.microsoft.com/office/drawing/2014/main" id="{9CCFDD36-E36A-4C9B-80C9-CD4FF47C38C9}"/>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774" name="TextBox 1">
          <a:extLst>
            <a:ext uri="{FF2B5EF4-FFF2-40B4-BE49-F238E27FC236}">
              <a16:creationId xmlns:a16="http://schemas.microsoft.com/office/drawing/2014/main" id="{8DD9F472-BC18-4DE7-B895-60AF5D1A2469}"/>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75" name="TextBox 1">
          <a:extLst>
            <a:ext uri="{FF2B5EF4-FFF2-40B4-BE49-F238E27FC236}">
              <a16:creationId xmlns:a16="http://schemas.microsoft.com/office/drawing/2014/main" id="{635AF123-1B9E-4D3B-80D4-F4C8F0664A41}"/>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76" name="TextBox 1">
          <a:extLst>
            <a:ext uri="{FF2B5EF4-FFF2-40B4-BE49-F238E27FC236}">
              <a16:creationId xmlns:a16="http://schemas.microsoft.com/office/drawing/2014/main" id="{71961E12-F714-4324-951A-B93BFBFBB57D}"/>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77" name="TextBox 1">
          <a:extLst>
            <a:ext uri="{FF2B5EF4-FFF2-40B4-BE49-F238E27FC236}">
              <a16:creationId xmlns:a16="http://schemas.microsoft.com/office/drawing/2014/main" id="{381B84DC-D47C-492A-BDE8-5D81F5EE1178}"/>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78" name="TextBox 1">
          <a:extLst>
            <a:ext uri="{FF2B5EF4-FFF2-40B4-BE49-F238E27FC236}">
              <a16:creationId xmlns:a16="http://schemas.microsoft.com/office/drawing/2014/main" id="{4E806FFB-BEC2-4CFA-8174-465A5FA67DB5}"/>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79" name="TextBox 1">
          <a:extLst>
            <a:ext uri="{FF2B5EF4-FFF2-40B4-BE49-F238E27FC236}">
              <a16:creationId xmlns:a16="http://schemas.microsoft.com/office/drawing/2014/main" id="{4B4C2E37-E57B-4A92-BB12-9CAFC1C33623}"/>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80" name="TextBox 1">
          <a:extLst>
            <a:ext uri="{FF2B5EF4-FFF2-40B4-BE49-F238E27FC236}">
              <a16:creationId xmlns:a16="http://schemas.microsoft.com/office/drawing/2014/main" id="{8A4E1162-FA7B-48F2-BAB7-2F58F6C94F17}"/>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781" name="TextBox 1">
          <a:extLst>
            <a:ext uri="{FF2B5EF4-FFF2-40B4-BE49-F238E27FC236}">
              <a16:creationId xmlns:a16="http://schemas.microsoft.com/office/drawing/2014/main" id="{2A67FC89-EDA6-4CD5-B0EE-1ABA5421D990}"/>
            </a:ext>
          </a:extLst>
        </xdr:cNvPr>
        <xdr:cNvSpPr txBox="1">
          <a:spLocks noChangeArrowheads="1"/>
        </xdr:cNvSpPr>
      </xdr:nvSpPr>
      <xdr:spPr bwMode="auto">
        <a:xfrm>
          <a:off x="3362325" y="581215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58750"/>
    <xdr:sp macro="" textlink="">
      <xdr:nvSpPr>
        <xdr:cNvPr id="782" name="TextBox 781">
          <a:extLst>
            <a:ext uri="{FF2B5EF4-FFF2-40B4-BE49-F238E27FC236}">
              <a16:creationId xmlns:a16="http://schemas.microsoft.com/office/drawing/2014/main" id="{B7ACAB92-99E0-41CB-B99F-64B100098B5A}"/>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783" name="TextBox 1">
          <a:extLst>
            <a:ext uri="{FF2B5EF4-FFF2-40B4-BE49-F238E27FC236}">
              <a16:creationId xmlns:a16="http://schemas.microsoft.com/office/drawing/2014/main" id="{0EF835BF-EC41-41F5-B352-70194EFE63E9}"/>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784" name="TextBox 1">
          <a:extLst>
            <a:ext uri="{FF2B5EF4-FFF2-40B4-BE49-F238E27FC236}">
              <a16:creationId xmlns:a16="http://schemas.microsoft.com/office/drawing/2014/main" id="{E9B057F8-DD02-4315-98BB-1DE14467CF70}"/>
            </a:ext>
          </a:extLst>
        </xdr:cNvPr>
        <xdr:cNvSpPr txBox="1">
          <a:spLocks noChangeArrowheads="1"/>
        </xdr:cNvSpPr>
      </xdr:nvSpPr>
      <xdr:spPr bwMode="auto">
        <a:xfrm>
          <a:off x="3362325" y="581215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85" name="TextBox 1">
          <a:extLst>
            <a:ext uri="{FF2B5EF4-FFF2-40B4-BE49-F238E27FC236}">
              <a16:creationId xmlns:a16="http://schemas.microsoft.com/office/drawing/2014/main" id="{F8206D01-E7A9-44FA-B915-A58A8EB39C8D}"/>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3"/>
    <xdr:sp macro="" textlink="">
      <xdr:nvSpPr>
        <xdr:cNvPr id="786" name="TextBox 1">
          <a:extLst>
            <a:ext uri="{FF2B5EF4-FFF2-40B4-BE49-F238E27FC236}">
              <a16:creationId xmlns:a16="http://schemas.microsoft.com/office/drawing/2014/main" id="{18DDF555-37A1-4384-84FB-28C83DB63B5F}"/>
            </a:ext>
          </a:extLst>
        </xdr:cNvPr>
        <xdr:cNvSpPr txBox="1">
          <a:spLocks noChangeArrowheads="1"/>
        </xdr:cNvSpPr>
      </xdr:nvSpPr>
      <xdr:spPr bwMode="auto">
        <a:xfrm>
          <a:off x="3362325" y="581215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87" name="TextBox 1">
          <a:extLst>
            <a:ext uri="{FF2B5EF4-FFF2-40B4-BE49-F238E27FC236}">
              <a16:creationId xmlns:a16="http://schemas.microsoft.com/office/drawing/2014/main" id="{C9B1C0EE-870B-40DF-813C-B7B61393F29A}"/>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788" name="TextBox 1">
          <a:extLst>
            <a:ext uri="{FF2B5EF4-FFF2-40B4-BE49-F238E27FC236}">
              <a16:creationId xmlns:a16="http://schemas.microsoft.com/office/drawing/2014/main" id="{254F368A-9F16-41F2-8883-F8496B2C6D02}"/>
            </a:ext>
          </a:extLst>
        </xdr:cNvPr>
        <xdr:cNvSpPr txBox="1">
          <a:spLocks noChangeArrowheads="1"/>
        </xdr:cNvSpPr>
      </xdr:nvSpPr>
      <xdr:spPr bwMode="auto">
        <a:xfrm>
          <a:off x="3362325" y="581215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3"/>
    <xdr:sp macro="" textlink="">
      <xdr:nvSpPr>
        <xdr:cNvPr id="789" name="TextBox 1">
          <a:extLst>
            <a:ext uri="{FF2B5EF4-FFF2-40B4-BE49-F238E27FC236}">
              <a16:creationId xmlns:a16="http://schemas.microsoft.com/office/drawing/2014/main" id="{8798F548-039D-4502-8C3E-EDBEEFB7B982}"/>
            </a:ext>
          </a:extLst>
        </xdr:cNvPr>
        <xdr:cNvSpPr txBox="1">
          <a:spLocks noChangeArrowheads="1"/>
        </xdr:cNvSpPr>
      </xdr:nvSpPr>
      <xdr:spPr bwMode="auto">
        <a:xfrm>
          <a:off x="3362325" y="581215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342900</xdr:colOff>
      <xdr:row>78</xdr:row>
      <xdr:rowOff>0</xdr:rowOff>
    </xdr:from>
    <xdr:to>
      <xdr:col>2</xdr:col>
      <xdr:colOff>533400</xdr:colOff>
      <xdr:row>79</xdr:row>
      <xdr:rowOff>95250</xdr:rowOff>
    </xdr:to>
    <xdr:sp macro="" textlink="">
      <xdr:nvSpPr>
        <xdr:cNvPr id="875" name="TextBox 874">
          <a:extLst>
            <a:ext uri="{FF2B5EF4-FFF2-40B4-BE49-F238E27FC236}">
              <a16:creationId xmlns:a16="http://schemas.microsoft.com/office/drawing/2014/main" id="{742F36B7-FFB0-4444-9374-8B8D9CC8403E}"/>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876" name="TextBox 875">
          <a:extLst>
            <a:ext uri="{FF2B5EF4-FFF2-40B4-BE49-F238E27FC236}">
              <a16:creationId xmlns:a16="http://schemas.microsoft.com/office/drawing/2014/main" id="{49E02CBD-9C12-4A65-B3CE-31BBAA76059E}"/>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877" name="TextBox 1">
          <a:extLst>
            <a:ext uri="{FF2B5EF4-FFF2-40B4-BE49-F238E27FC236}">
              <a16:creationId xmlns:a16="http://schemas.microsoft.com/office/drawing/2014/main" id="{D2894E97-485E-4EA5-B9E0-678F4C322245}"/>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878" name="TextBox 1">
          <a:extLst>
            <a:ext uri="{FF2B5EF4-FFF2-40B4-BE49-F238E27FC236}">
              <a16:creationId xmlns:a16="http://schemas.microsoft.com/office/drawing/2014/main" id="{D2574487-FC69-4C11-9D81-D66C0FB78C9E}"/>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879" name="TextBox 1">
          <a:extLst>
            <a:ext uri="{FF2B5EF4-FFF2-40B4-BE49-F238E27FC236}">
              <a16:creationId xmlns:a16="http://schemas.microsoft.com/office/drawing/2014/main" id="{1DEF7B75-E358-4A8F-90E3-81D24F259CD7}"/>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880" name="TextBox 1">
          <a:extLst>
            <a:ext uri="{FF2B5EF4-FFF2-40B4-BE49-F238E27FC236}">
              <a16:creationId xmlns:a16="http://schemas.microsoft.com/office/drawing/2014/main" id="{B48BEA11-0D1A-4F86-A56E-80CFB3190450}"/>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881" name="TextBox 1">
          <a:extLst>
            <a:ext uri="{FF2B5EF4-FFF2-40B4-BE49-F238E27FC236}">
              <a16:creationId xmlns:a16="http://schemas.microsoft.com/office/drawing/2014/main" id="{596463EC-4C8C-4FFC-A805-DB6F9B841FB8}"/>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882" name="TextBox 1">
          <a:extLst>
            <a:ext uri="{FF2B5EF4-FFF2-40B4-BE49-F238E27FC236}">
              <a16:creationId xmlns:a16="http://schemas.microsoft.com/office/drawing/2014/main" id="{FBEC63C0-A90D-4243-A87C-27E212B80F02}"/>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883" name="TextBox 1">
          <a:extLst>
            <a:ext uri="{FF2B5EF4-FFF2-40B4-BE49-F238E27FC236}">
              <a16:creationId xmlns:a16="http://schemas.microsoft.com/office/drawing/2014/main" id="{91CCBFE2-37B4-4BCF-A919-4EC6CB8C7F85}"/>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884" name="TextBox 1">
          <a:extLst>
            <a:ext uri="{FF2B5EF4-FFF2-40B4-BE49-F238E27FC236}">
              <a16:creationId xmlns:a16="http://schemas.microsoft.com/office/drawing/2014/main" id="{7FF8EB71-C16E-4387-A750-B1CC0E339700}"/>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885" name="TextBox 1">
          <a:extLst>
            <a:ext uri="{FF2B5EF4-FFF2-40B4-BE49-F238E27FC236}">
              <a16:creationId xmlns:a16="http://schemas.microsoft.com/office/drawing/2014/main" id="{FDDAB91C-A11C-496F-A003-640D1CCF8716}"/>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886" name="TextBox 885">
          <a:extLst>
            <a:ext uri="{FF2B5EF4-FFF2-40B4-BE49-F238E27FC236}">
              <a16:creationId xmlns:a16="http://schemas.microsoft.com/office/drawing/2014/main" id="{03F231B5-5259-4800-9673-2C8AB2AFB8F4}"/>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887" name="TextBox 886">
          <a:extLst>
            <a:ext uri="{FF2B5EF4-FFF2-40B4-BE49-F238E27FC236}">
              <a16:creationId xmlns:a16="http://schemas.microsoft.com/office/drawing/2014/main" id="{DD74BA68-0B7E-4D40-8C0B-0747D2D4A944}"/>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78</xdr:row>
      <xdr:rowOff>0</xdr:rowOff>
    </xdr:from>
    <xdr:to>
      <xdr:col>2</xdr:col>
      <xdr:colOff>485775</xdr:colOff>
      <xdr:row>79</xdr:row>
      <xdr:rowOff>103187</xdr:rowOff>
    </xdr:to>
    <xdr:sp macro="" textlink="">
      <xdr:nvSpPr>
        <xdr:cNvPr id="888" name="TextBox 1">
          <a:extLst>
            <a:ext uri="{FF2B5EF4-FFF2-40B4-BE49-F238E27FC236}">
              <a16:creationId xmlns:a16="http://schemas.microsoft.com/office/drawing/2014/main" id="{049375F2-120A-4EFC-8356-498E5A3E78B0}"/>
            </a:ext>
          </a:extLst>
        </xdr:cNvPr>
        <xdr:cNvSpPr txBox="1">
          <a:spLocks noChangeArrowheads="1"/>
        </xdr:cNvSpPr>
      </xdr:nvSpPr>
      <xdr:spPr bwMode="auto">
        <a:xfrm>
          <a:off x="3314700"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889" name="TextBox 1">
          <a:extLst>
            <a:ext uri="{FF2B5EF4-FFF2-40B4-BE49-F238E27FC236}">
              <a16:creationId xmlns:a16="http://schemas.microsoft.com/office/drawing/2014/main" id="{6216D1C2-E7B0-4DA1-8E06-1E88CEB495C3}"/>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890" name="TextBox 1">
          <a:extLst>
            <a:ext uri="{FF2B5EF4-FFF2-40B4-BE49-F238E27FC236}">
              <a16:creationId xmlns:a16="http://schemas.microsoft.com/office/drawing/2014/main" id="{8108AE60-2D38-4F27-A845-16E87158B23F}"/>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891" name="TextBox 1">
          <a:extLst>
            <a:ext uri="{FF2B5EF4-FFF2-40B4-BE49-F238E27FC236}">
              <a16:creationId xmlns:a16="http://schemas.microsoft.com/office/drawing/2014/main" id="{1E146994-0A2A-4213-BB83-7765A9A69F6B}"/>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892" name="TextBox 1">
          <a:extLst>
            <a:ext uri="{FF2B5EF4-FFF2-40B4-BE49-F238E27FC236}">
              <a16:creationId xmlns:a16="http://schemas.microsoft.com/office/drawing/2014/main" id="{0C8B9B71-BD3B-46B3-A8FC-111BB1514875}"/>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893" name="TextBox 1">
          <a:extLst>
            <a:ext uri="{FF2B5EF4-FFF2-40B4-BE49-F238E27FC236}">
              <a16:creationId xmlns:a16="http://schemas.microsoft.com/office/drawing/2014/main" id="{1C3046A0-F765-453C-8680-2DEE06928B54}"/>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894" name="TextBox 1">
          <a:extLst>
            <a:ext uri="{FF2B5EF4-FFF2-40B4-BE49-F238E27FC236}">
              <a16:creationId xmlns:a16="http://schemas.microsoft.com/office/drawing/2014/main" id="{8302F5E6-A25F-4D87-95BC-7A2A8F3DD924}"/>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895" name="TextBox 1">
          <a:extLst>
            <a:ext uri="{FF2B5EF4-FFF2-40B4-BE49-F238E27FC236}">
              <a16:creationId xmlns:a16="http://schemas.microsoft.com/office/drawing/2014/main" id="{B9030BE2-1673-4890-9B0F-34ACD4E5A7BF}"/>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103187</xdr:rowOff>
    </xdr:to>
    <xdr:sp macro="" textlink="">
      <xdr:nvSpPr>
        <xdr:cNvPr id="896" name="TextBox 1">
          <a:extLst>
            <a:ext uri="{FF2B5EF4-FFF2-40B4-BE49-F238E27FC236}">
              <a16:creationId xmlns:a16="http://schemas.microsoft.com/office/drawing/2014/main" id="{88B1DD68-5F2B-4C23-868B-F4E2C89DDD7A}"/>
            </a:ext>
          </a:extLst>
        </xdr:cNvPr>
        <xdr:cNvSpPr txBox="1">
          <a:spLocks noChangeArrowheads="1"/>
        </xdr:cNvSpPr>
      </xdr:nvSpPr>
      <xdr:spPr bwMode="auto">
        <a:xfrm>
          <a:off x="3362325" y="211816950"/>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517525</xdr:colOff>
      <xdr:row>78</xdr:row>
      <xdr:rowOff>0</xdr:rowOff>
    </xdr:from>
    <xdr:to>
      <xdr:col>3</xdr:col>
      <xdr:colOff>106362</xdr:colOff>
      <xdr:row>78</xdr:row>
      <xdr:rowOff>63500</xdr:rowOff>
    </xdr:to>
    <xdr:sp macro="" textlink="">
      <xdr:nvSpPr>
        <xdr:cNvPr id="897" name="TextBox 896">
          <a:extLst>
            <a:ext uri="{FF2B5EF4-FFF2-40B4-BE49-F238E27FC236}">
              <a16:creationId xmlns:a16="http://schemas.microsoft.com/office/drawing/2014/main" id="{02E975E0-A6F3-4154-AC1E-4858FA581E51}"/>
            </a:ext>
          </a:extLst>
        </xdr:cNvPr>
        <xdr:cNvSpPr txBox="1">
          <a:spLocks noChangeArrowheads="1"/>
        </xdr:cNvSpPr>
      </xdr:nvSpPr>
      <xdr:spPr bwMode="auto">
        <a:xfrm>
          <a:off x="3536950" y="211816950"/>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898" name="TextBox 1">
          <a:extLst>
            <a:ext uri="{FF2B5EF4-FFF2-40B4-BE49-F238E27FC236}">
              <a16:creationId xmlns:a16="http://schemas.microsoft.com/office/drawing/2014/main" id="{D153502B-BAAB-498C-BABC-FE94EF40B59A}"/>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899" name="TextBox 1">
          <a:extLst>
            <a:ext uri="{FF2B5EF4-FFF2-40B4-BE49-F238E27FC236}">
              <a16:creationId xmlns:a16="http://schemas.microsoft.com/office/drawing/2014/main" id="{890F9105-FC3B-40AD-A1B1-CF1AC614F003}"/>
            </a:ext>
          </a:extLst>
        </xdr:cNvPr>
        <xdr:cNvSpPr txBox="1">
          <a:spLocks noChangeArrowheads="1"/>
        </xdr:cNvSpPr>
      </xdr:nvSpPr>
      <xdr:spPr bwMode="auto">
        <a:xfrm>
          <a:off x="3362325" y="211816950"/>
          <a:ext cx="190500" cy="17303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900" name="TextBox 1">
          <a:extLst>
            <a:ext uri="{FF2B5EF4-FFF2-40B4-BE49-F238E27FC236}">
              <a16:creationId xmlns:a16="http://schemas.microsoft.com/office/drawing/2014/main" id="{62884C66-2FC9-44DB-A0D9-5FF33D9CF4D0}"/>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901" name="TextBox 1">
          <a:extLst>
            <a:ext uri="{FF2B5EF4-FFF2-40B4-BE49-F238E27FC236}">
              <a16:creationId xmlns:a16="http://schemas.microsoft.com/office/drawing/2014/main" id="{87D5F8D0-971B-4DBA-B5ED-DED0C6CEA48A}"/>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902" name="TextBox 1">
          <a:extLst>
            <a:ext uri="{FF2B5EF4-FFF2-40B4-BE49-F238E27FC236}">
              <a16:creationId xmlns:a16="http://schemas.microsoft.com/office/drawing/2014/main" id="{19A1623E-72D0-42E8-9049-ADB9A288B587}"/>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903" name="TextBox 1">
          <a:extLst>
            <a:ext uri="{FF2B5EF4-FFF2-40B4-BE49-F238E27FC236}">
              <a16:creationId xmlns:a16="http://schemas.microsoft.com/office/drawing/2014/main" id="{BA971EC3-CC92-4B5D-8A49-F412DD54A085}"/>
            </a:ext>
          </a:extLst>
        </xdr:cNvPr>
        <xdr:cNvSpPr txBox="1">
          <a:spLocks noChangeArrowheads="1"/>
        </xdr:cNvSpPr>
      </xdr:nvSpPr>
      <xdr:spPr bwMode="auto">
        <a:xfrm>
          <a:off x="3362325" y="211816950"/>
          <a:ext cx="190500" cy="17303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904" name="TextBox 1">
          <a:extLst>
            <a:ext uri="{FF2B5EF4-FFF2-40B4-BE49-F238E27FC236}">
              <a16:creationId xmlns:a16="http://schemas.microsoft.com/office/drawing/2014/main" id="{6D430445-3D77-431B-B382-B557010D48CE}"/>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905" name="TextBox 1">
          <a:extLst>
            <a:ext uri="{FF2B5EF4-FFF2-40B4-BE49-F238E27FC236}">
              <a16:creationId xmlns:a16="http://schemas.microsoft.com/office/drawing/2014/main" id="{327229F1-1E10-4BAF-B080-2D5BA46009A4}"/>
            </a:ext>
          </a:extLst>
        </xdr:cNvPr>
        <xdr:cNvSpPr txBox="1">
          <a:spLocks noChangeArrowheads="1"/>
        </xdr:cNvSpPr>
      </xdr:nvSpPr>
      <xdr:spPr bwMode="auto">
        <a:xfrm>
          <a:off x="3362325" y="21181695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906" name="TextBox 1">
          <a:extLst>
            <a:ext uri="{FF2B5EF4-FFF2-40B4-BE49-F238E27FC236}">
              <a16:creationId xmlns:a16="http://schemas.microsoft.com/office/drawing/2014/main" id="{81ECA92D-551E-46C0-896C-9E7DF3BEA7EF}"/>
            </a:ext>
          </a:extLst>
        </xdr:cNvPr>
        <xdr:cNvSpPr txBox="1">
          <a:spLocks noChangeArrowheads="1"/>
        </xdr:cNvSpPr>
      </xdr:nvSpPr>
      <xdr:spPr bwMode="auto">
        <a:xfrm>
          <a:off x="3362325" y="211816950"/>
          <a:ext cx="190500" cy="17303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907" name="TextBox 906">
          <a:extLst>
            <a:ext uri="{FF2B5EF4-FFF2-40B4-BE49-F238E27FC236}">
              <a16:creationId xmlns:a16="http://schemas.microsoft.com/office/drawing/2014/main" id="{611C2A90-7F1A-47CB-A120-FB7713BFA928}"/>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908" name="TextBox 1">
          <a:extLst>
            <a:ext uri="{FF2B5EF4-FFF2-40B4-BE49-F238E27FC236}">
              <a16:creationId xmlns:a16="http://schemas.microsoft.com/office/drawing/2014/main" id="{87F61435-B972-49AF-8592-CF240989AFA6}"/>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909" name="TextBox 1">
          <a:extLst>
            <a:ext uri="{FF2B5EF4-FFF2-40B4-BE49-F238E27FC236}">
              <a16:creationId xmlns:a16="http://schemas.microsoft.com/office/drawing/2014/main" id="{8CAF1F44-1C51-41F1-9C6B-CEF18DECF71C}"/>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910" name="TextBox 909">
          <a:extLst>
            <a:ext uri="{FF2B5EF4-FFF2-40B4-BE49-F238E27FC236}">
              <a16:creationId xmlns:a16="http://schemas.microsoft.com/office/drawing/2014/main" id="{7154FD6B-F1DF-41BD-93F6-C2D58751EA6C}"/>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11112</xdr:rowOff>
    </xdr:to>
    <xdr:sp macro="" textlink="">
      <xdr:nvSpPr>
        <xdr:cNvPr id="911" name="TextBox 1">
          <a:extLst>
            <a:ext uri="{FF2B5EF4-FFF2-40B4-BE49-F238E27FC236}">
              <a16:creationId xmlns:a16="http://schemas.microsoft.com/office/drawing/2014/main" id="{62ADBEF2-EDB0-4D28-A506-E57F7BBA7059}"/>
            </a:ext>
          </a:extLst>
        </xdr:cNvPr>
        <xdr:cNvSpPr txBox="1">
          <a:spLocks noChangeArrowheads="1"/>
        </xdr:cNvSpPr>
      </xdr:nvSpPr>
      <xdr:spPr bwMode="auto">
        <a:xfrm>
          <a:off x="3362325" y="211816950"/>
          <a:ext cx="190500" cy="173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912" name="TextBox 911">
          <a:extLst>
            <a:ext uri="{FF2B5EF4-FFF2-40B4-BE49-F238E27FC236}">
              <a16:creationId xmlns:a16="http://schemas.microsoft.com/office/drawing/2014/main" id="{0629BFF1-48D5-47D3-8B18-275F4ECD6F34}"/>
            </a:ext>
          </a:extLst>
        </xdr:cNvPr>
        <xdr:cNvSpPr txBox="1">
          <a:spLocks noChangeArrowheads="1"/>
        </xdr:cNvSpPr>
      </xdr:nvSpPr>
      <xdr:spPr bwMode="auto">
        <a:xfrm>
          <a:off x="3362325" y="2118169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913" name="TextBox 912">
          <a:extLst>
            <a:ext uri="{FF2B5EF4-FFF2-40B4-BE49-F238E27FC236}">
              <a16:creationId xmlns:a16="http://schemas.microsoft.com/office/drawing/2014/main" id="{BABBE9D7-F2C2-4473-87EE-90F5EEF51213}"/>
            </a:ext>
          </a:extLst>
        </xdr:cNvPr>
        <xdr:cNvSpPr txBox="1">
          <a:spLocks noChangeArrowheads="1"/>
        </xdr:cNvSpPr>
      </xdr:nvSpPr>
      <xdr:spPr bwMode="auto">
        <a:xfrm>
          <a:off x="3362325" y="2118169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14" name="TextBox 913">
          <a:extLst>
            <a:ext uri="{FF2B5EF4-FFF2-40B4-BE49-F238E27FC236}">
              <a16:creationId xmlns:a16="http://schemas.microsoft.com/office/drawing/2014/main" id="{18E7AE17-7E0A-4E70-AE40-3264D0ADAEC7}"/>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15" name="TextBox 1">
          <a:extLst>
            <a:ext uri="{FF2B5EF4-FFF2-40B4-BE49-F238E27FC236}">
              <a16:creationId xmlns:a16="http://schemas.microsoft.com/office/drawing/2014/main" id="{21EC1DA4-4D35-44FC-99CA-7FE388E56B09}"/>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16" name="TextBox 1">
          <a:extLst>
            <a:ext uri="{FF2B5EF4-FFF2-40B4-BE49-F238E27FC236}">
              <a16:creationId xmlns:a16="http://schemas.microsoft.com/office/drawing/2014/main" id="{4D863FD9-DF62-45AE-A355-0C303C093973}"/>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17" name="TextBox 1">
          <a:extLst>
            <a:ext uri="{FF2B5EF4-FFF2-40B4-BE49-F238E27FC236}">
              <a16:creationId xmlns:a16="http://schemas.microsoft.com/office/drawing/2014/main" id="{E74BBABB-6EDB-44B0-87EB-42E4CEB719C4}"/>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18" name="TextBox 1">
          <a:extLst>
            <a:ext uri="{FF2B5EF4-FFF2-40B4-BE49-F238E27FC236}">
              <a16:creationId xmlns:a16="http://schemas.microsoft.com/office/drawing/2014/main" id="{13357A3E-69D3-489F-B44C-C86AE5ED2C3F}"/>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19" name="TextBox 1">
          <a:extLst>
            <a:ext uri="{FF2B5EF4-FFF2-40B4-BE49-F238E27FC236}">
              <a16:creationId xmlns:a16="http://schemas.microsoft.com/office/drawing/2014/main" id="{97BF3C00-A0FF-400A-B106-C52AF5AB81A6}"/>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20" name="TextBox 1">
          <a:extLst>
            <a:ext uri="{FF2B5EF4-FFF2-40B4-BE49-F238E27FC236}">
              <a16:creationId xmlns:a16="http://schemas.microsoft.com/office/drawing/2014/main" id="{A31A3975-E60E-4E83-91C9-D8676BE5B043}"/>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21" name="TextBox 1">
          <a:extLst>
            <a:ext uri="{FF2B5EF4-FFF2-40B4-BE49-F238E27FC236}">
              <a16:creationId xmlns:a16="http://schemas.microsoft.com/office/drawing/2014/main" id="{D9478F68-2BDE-4FA2-8E51-759A8E3CC634}"/>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22" name="TextBox 1">
          <a:extLst>
            <a:ext uri="{FF2B5EF4-FFF2-40B4-BE49-F238E27FC236}">
              <a16:creationId xmlns:a16="http://schemas.microsoft.com/office/drawing/2014/main" id="{19E3678C-038E-4CF2-87A6-1534E27D2EE5}"/>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923" name="TextBox 922">
          <a:extLst>
            <a:ext uri="{FF2B5EF4-FFF2-40B4-BE49-F238E27FC236}">
              <a16:creationId xmlns:a16="http://schemas.microsoft.com/office/drawing/2014/main" id="{522C7847-8061-4568-9137-B64104140D19}"/>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24" name="TextBox 1">
          <a:extLst>
            <a:ext uri="{FF2B5EF4-FFF2-40B4-BE49-F238E27FC236}">
              <a16:creationId xmlns:a16="http://schemas.microsoft.com/office/drawing/2014/main" id="{09AB1C0E-CFD0-4AB6-8653-E4851A965219}"/>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25" name="TextBox 1">
          <a:extLst>
            <a:ext uri="{FF2B5EF4-FFF2-40B4-BE49-F238E27FC236}">
              <a16:creationId xmlns:a16="http://schemas.microsoft.com/office/drawing/2014/main" id="{17C78F24-9CBC-4C9D-B113-C0167184FEE4}"/>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26" name="TextBox 1">
          <a:extLst>
            <a:ext uri="{FF2B5EF4-FFF2-40B4-BE49-F238E27FC236}">
              <a16:creationId xmlns:a16="http://schemas.microsoft.com/office/drawing/2014/main" id="{C5DCDDD0-DC46-4CEF-9757-51529FF6297F}"/>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27" name="TextBox 1">
          <a:extLst>
            <a:ext uri="{FF2B5EF4-FFF2-40B4-BE49-F238E27FC236}">
              <a16:creationId xmlns:a16="http://schemas.microsoft.com/office/drawing/2014/main" id="{D2FC1FE3-3068-43A2-8215-D6AA72C5286C}"/>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28" name="TextBox 1">
          <a:extLst>
            <a:ext uri="{FF2B5EF4-FFF2-40B4-BE49-F238E27FC236}">
              <a16:creationId xmlns:a16="http://schemas.microsoft.com/office/drawing/2014/main" id="{CEA48C54-F57C-45E6-8952-2F31F327F89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29" name="TextBox 1">
          <a:extLst>
            <a:ext uri="{FF2B5EF4-FFF2-40B4-BE49-F238E27FC236}">
              <a16:creationId xmlns:a16="http://schemas.microsoft.com/office/drawing/2014/main" id="{403795A9-7E5F-444F-9B18-AB924CC794EB}"/>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30" name="TextBox 1">
          <a:extLst>
            <a:ext uri="{FF2B5EF4-FFF2-40B4-BE49-F238E27FC236}">
              <a16:creationId xmlns:a16="http://schemas.microsoft.com/office/drawing/2014/main" id="{0F30B10C-3D2C-48E6-AF0F-14DDF1CADBD6}"/>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31" name="TextBox 1">
          <a:extLst>
            <a:ext uri="{FF2B5EF4-FFF2-40B4-BE49-F238E27FC236}">
              <a16:creationId xmlns:a16="http://schemas.microsoft.com/office/drawing/2014/main" id="{29B508E2-BB18-42EB-A7B9-F32790CDDA89}"/>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85725</xdr:rowOff>
    </xdr:to>
    <xdr:sp macro="" textlink="">
      <xdr:nvSpPr>
        <xdr:cNvPr id="932" name="TextBox 1">
          <a:extLst>
            <a:ext uri="{FF2B5EF4-FFF2-40B4-BE49-F238E27FC236}">
              <a16:creationId xmlns:a16="http://schemas.microsoft.com/office/drawing/2014/main" id="{B2B29602-B63F-414B-8F45-87E791775A27}"/>
            </a:ext>
          </a:extLst>
        </xdr:cNvPr>
        <xdr:cNvSpPr txBox="1">
          <a:spLocks noChangeArrowheads="1"/>
        </xdr:cNvSpPr>
      </xdr:nvSpPr>
      <xdr:spPr bwMode="auto">
        <a:xfrm>
          <a:off x="3362325" y="2118169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85725</xdr:rowOff>
    </xdr:to>
    <xdr:sp macro="" textlink="">
      <xdr:nvSpPr>
        <xdr:cNvPr id="933" name="TextBox 1">
          <a:extLst>
            <a:ext uri="{FF2B5EF4-FFF2-40B4-BE49-F238E27FC236}">
              <a16:creationId xmlns:a16="http://schemas.microsoft.com/office/drawing/2014/main" id="{898972DA-6A4D-4650-B974-5331E6B1CD43}"/>
            </a:ext>
          </a:extLst>
        </xdr:cNvPr>
        <xdr:cNvSpPr txBox="1">
          <a:spLocks noChangeArrowheads="1"/>
        </xdr:cNvSpPr>
      </xdr:nvSpPr>
      <xdr:spPr bwMode="auto">
        <a:xfrm>
          <a:off x="3362325" y="2118169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85725</xdr:rowOff>
    </xdr:to>
    <xdr:sp macro="" textlink="">
      <xdr:nvSpPr>
        <xdr:cNvPr id="934" name="TextBox 1">
          <a:extLst>
            <a:ext uri="{FF2B5EF4-FFF2-40B4-BE49-F238E27FC236}">
              <a16:creationId xmlns:a16="http://schemas.microsoft.com/office/drawing/2014/main" id="{70A74DA9-42D3-47FB-BF5E-DF45B5F6F478}"/>
            </a:ext>
          </a:extLst>
        </xdr:cNvPr>
        <xdr:cNvSpPr txBox="1">
          <a:spLocks noChangeArrowheads="1"/>
        </xdr:cNvSpPr>
      </xdr:nvSpPr>
      <xdr:spPr bwMode="auto">
        <a:xfrm>
          <a:off x="3362325" y="2118169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85725</xdr:rowOff>
    </xdr:to>
    <xdr:sp macro="" textlink="">
      <xdr:nvSpPr>
        <xdr:cNvPr id="935" name="TextBox 1">
          <a:extLst>
            <a:ext uri="{FF2B5EF4-FFF2-40B4-BE49-F238E27FC236}">
              <a16:creationId xmlns:a16="http://schemas.microsoft.com/office/drawing/2014/main" id="{A5FC6D95-5776-4EF2-84D4-67353F12BB4D}"/>
            </a:ext>
          </a:extLst>
        </xdr:cNvPr>
        <xdr:cNvSpPr txBox="1">
          <a:spLocks noChangeArrowheads="1"/>
        </xdr:cNvSpPr>
      </xdr:nvSpPr>
      <xdr:spPr bwMode="auto">
        <a:xfrm>
          <a:off x="3362325" y="2118169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85725</xdr:rowOff>
    </xdr:to>
    <xdr:sp macro="" textlink="">
      <xdr:nvSpPr>
        <xdr:cNvPr id="936" name="TextBox 1">
          <a:extLst>
            <a:ext uri="{FF2B5EF4-FFF2-40B4-BE49-F238E27FC236}">
              <a16:creationId xmlns:a16="http://schemas.microsoft.com/office/drawing/2014/main" id="{7AA4262C-0230-4B5E-A68C-E734822B66CD}"/>
            </a:ext>
          </a:extLst>
        </xdr:cNvPr>
        <xdr:cNvSpPr txBox="1">
          <a:spLocks noChangeArrowheads="1"/>
        </xdr:cNvSpPr>
      </xdr:nvSpPr>
      <xdr:spPr bwMode="auto">
        <a:xfrm>
          <a:off x="3362325" y="2118169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85725</xdr:rowOff>
    </xdr:to>
    <xdr:sp macro="" textlink="">
      <xdr:nvSpPr>
        <xdr:cNvPr id="937" name="TextBox 1">
          <a:extLst>
            <a:ext uri="{FF2B5EF4-FFF2-40B4-BE49-F238E27FC236}">
              <a16:creationId xmlns:a16="http://schemas.microsoft.com/office/drawing/2014/main" id="{0514AACC-7B9B-4704-B107-C66B4532BDDF}"/>
            </a:ext>
          </a:extLst>
        </xdr:cNvPr>
        <xdr:cNvSpPr txBox="1">
          <a:spLocks noChangeArrowheads="1"/>
        </xdr:cNvSpPr>
      </xdr:nvSpPr>
      <xdr:spPr bwMode="auto">
        <a:xfrm>
          <a:off x="3362325" y="211816950"/>
          <a:ext cx="2571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38" name="TextBox 937">
          <a:extLst>
            <a:ext uri="{FF2B5EF4-FFF2-40B4-BE49-F238E27FC236}">
              <a16:creationId xmlns:a16="http://schemas.microsoft.com/office/drawing/2014/main" id="{9422C3B8-AA7A-406C-BD9D-328E83D257D4}"/>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39" name="TextBox 1">
          <a:extLst>
            <a:ext uri="{FF2B5EF4-FFF2-40B4-BE49-F238E27FC236}">
              <a16:creationId xmlns:a16="http://schemas.microsoft.com/office/drawing/2014/main" id="{D8CA3018-2729-40C8-AFD4-6C765579C527}"/>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40" name="TextBox 1">
          <a:extLst>
            <a:ext uri="{FF2B5EF4-FFF2-40B4-BE49-F238E27FC236}">
              <a16:creationId xmlns:a16="http://schemas.microsoft.com/office/drawing/2014/main" id="{FC36AF03-A92B-475F-B71F-FEF43CB58096}"/>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41" name="TextBox 1">
          <a:extLst>
            <a:ext uri="{FF2B5EF4-FFF2-40B4-BE49-F238E27FC236}">
              <a16:creationId xmlns:a16="http://schemas.microsoft.com/office/drawing/2014/main" id="{CE2A9EA8-F220-44F0-B952-70EEB6FA794A}"/>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42" name="TextBox 1">
          <a:extLst>
            <a:ext uri="{FF2B5EF4-FFF2-40B4-BE49-F238E27FC236}">
              <a16:creationId xmlns:a16="http://schemas.microsoft.com/office/drawing/2014/main" id="{8E12B994-39B2-41EB-A22D-FC6A022EE150}"/>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43" name="TextBox 1">
          <a:extLst>
            <a:ext uri="{FF2B5EF4-FFF2-40B4-BE49-F238E27FC236}">
              <a16:creationId xmlns:a16="http://schemas.microsoft.com/office/drawing/2014/main" id="{F3E5AD43-E0DE-47F4-B918-B74C074522B6}"/>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44" name="TextBox 1">
          <a:extLst>
            <a:ext uri="{FF2B5EF4-FFF2-40B4-BE49-F238E27FC236}">
              <a16:creationId xmlns:a16="http://schemas.microsoft.com/office/drawing/2014/main" id="{93960DF9-0324-4273-BF3A-06E275A801E3}"/>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45" name="TextBox 1">
          <a:extLst>
            <a:ext uri="{FF2B5EF4-FFF2-40B4-BE49-F238E27FC236}">
              <a16:creationId xmlns:a16="http://schemas.microsoft.com/office/drawing/2014/main" id="{11AD4E04-FCBF-4038-AE62-4735C7EE0E62}"/>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946" name="TextBox 1">
          <a:extLst>
            <a:ext uri="{FF2B5EF4-FFF2-40B4-BE49-F238E27FC236}">
              <a16:creationId xmlns:a16="http://schemas.microsoft.com/office/drawing/2014/main" id="{6B4FF462-DBDC-42C7-A880-6482D2012DFF}"/>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47" name="TextBox 1">
          <a:extLst>
            <a:ext uri="{FF2B5EF4-FFF2-40B4-BE49-F238E27FC236}">
              <a16:creationId xmlns:a16="http://schemas.microsoft.com/office/drawing/2014/main" id="{A7EA2D7D-F749-4561-8123-26B054BC9F86}"/>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48" name="TextBox 1">
          <a:extLst>
            <a:ext uri="{FF2B5EF4-FFF2-40B4-BE49-F238E27FC236}">
              <a16:creationId xmlns:a16="http://schemas.microsoft.com/office/drawing/2014/main" id="{41A9E3DE-64F1-4A6B-AA48-56A6508609D1}"/>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49" name="TextBox 1">
          <a:extLst>
            <a:ext uri="{FF2B5EF4-FFF2-40B4-BE49-F238E27FC236}">
              <a16:creationId xmlns:a16="http://schemas.microsoft.com/office/drawing/2014/main" id="{CD08BF75-2BD4-421C-A1E2-40901F212624}"/>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0" name="TextBox 1">
          <a:extLst>
            <a:ext uri="{FF2B5EF4-FFF2-40B4-BE49-F238E27FC236}">
              <a16:creationId xmlns:a16="http://schemas.microsoft.com/office/drawing/2014/main" id="{63AD2F73-7928-457A-8396-7B2A4B978D4F}"/>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1" name="TextBox 1">
          <a:extLst>
            <a:ext uri="{FF2B5EF4-FFF2-40B4-BE49-F238E27FC236}">
              <a16:creationId xmlns:a16="http://schemas.microsoft.com/office/drawing/2014/main" id="{000E38E8-35F9-42E4-9C2C-5CC2E5F29C5C}"/>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2" name="TextBox 1">
          <a:extLst>
            <a:ext uri="{FF2B5EF4-FFF2-40B4-BE49-F238E27FC236}">
              <a16:creationId xmlns:a16="http://schemas.microsoft.com/office/drawing/2014/main" id="{F314A511-2C19-4EDB-AD4C-4AB6C0F6334A}"/>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3" name="TextBox 1">
          <a:extLst>
            <a:ext uri="{FF2B5EF4-FFF2-40B4-BE49-F238E27FC236}">
              <a16:creationId xmlns:a16="http://schemas.microsoft.com/office/drawing/2014/main" id="{DE54B762-55BD-405C-A307-ECE18F22DA1F}"/>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4" name="TextBox 1">
          <a:extLst>
            <a:ext uri="{FF2B5EF4-FFF2-40B4-BE49-F238E27FC236}">
              <a16:creationId xmlns:a16="http://schemas.microsoft.com/office/drawing/2014/main" id="{A9550F1B-33BC-40B1-92D9-43DB4DE7E04C}"/>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5" name="TextBox 1">
          <a:extLst>
            <a:ext uri="{FF2B5EF4-FFF2-40B4-BE49-F238E27FC236}">
              <a16:creationId xmlns:a16="http://schemas.microsoft.com/office/drawing/2014/main" id="{22E6D1E9-413C-4001-881F-E3DFB973050E}"/>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6" name="TextBox 1">
          <a:extLst>
            <a:ext uri="{FF2B5EF4-FFF2-40B4-BE49-F238E27FC236}">
              <a16:creationId xmlns:a16="http://schemas.microsoft.com/office/drawing/2014/main" id="{F06F23AF-1468-43D4-8FEC-75F42DB8A95F}"/>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7" name="TextBox 1">
          <a:extLst>
            <a:ext uri="{FF2B5EF4-FFF2-40B4-BE49-F238E27FC236}">
              <a16:creationId xmlns:a16="http://schemas.microsoft.com/office/drawing/2014/main" id="{6D1C85A7-C297-4926-ADD6-4C69B18A9B5A}"/>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8" name="TextBox 1">
          <a:extLst>
            <a:ext uri="{FF2B5EF4-FFF2-40B4-BE49-F238E27FC236}">
              <a16:creationId xmlns:a16="http://schemas.microsoft.com/office/drawing/2014/main" id="{84D04B78-4910-4BF8-8657-A6D0A64741B3}"/>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59" name="TextBox 1">
          <a:extLst>
            <a:ext uri="{FF2B5EF4-FFF2-40B4-BE49-F238E27FC236}">
              <a16:creationId xmlns:a16="http://schemas.microsoft.com/office/drawing/2014/main" id="{8BEA07AC-B779-4D2E-8A91-36F3D6500B5B}"/>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0" name="TextBox 1">
          <a:extLst>
            <a:ext uri="{FF2B5EF4-FFF2-40B4-BE49-F238E27FC236}">
              <a16:creationId xmlns:a16="http://schemas.microsoft.com/office/drawing/2014/main" id="{F986D2CE-07B7-4A05-80E8-F99C8A3706FB}"/>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1" name="TextBox 1">
          <a:extLst>
            <a:ext uri="{FF2B5EF4-FFF2-40B4-BE49-F238E27FC236}">
              <a16:creationId xmlns:a16="http://schemas.microsoft.com/office/drawing/2014/main" id="{C48A9E34-08CF-416A-B766-843D777C3AAF}"/>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2" name="TextBox 1">
          <a:extLst>
            <a:ext uri="{FF2B5EF4-FFF2-40B4-BE49-F238E27FC236}">
              <a16:creationId xmlns:a16="http://schemas.microsoft.com/office/drawing/2014/main" id="{07A6EE20-E025-4592-BF58-17ACD6D97BE5}"/>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3" name="TextBox 1">
          <a:extLst>
            <a:ext uri="{FF2B5EF4-FFF2-40B4-BE49-F238E27FC236}">
              <a16:creationId xmlns:a16="http://schemas.microsoft.com/office/drawing/2014/main" id="{5C98BC68-6FF5-424B-89EE-38AD28CCF34C}"/>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4" name="TextBox 1">
          <a:extLst>
            <a:ext uri="{FF2B5EF4-FFF2-40B4-BE49-F238E27FC236}">
              <a16:creationId xmlns:a16="http://schemas.microsoft.com/office/drawing/2014/main" id="{A060ACE9-454D-46C0-8354-F8E37E84491B}"/>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5" name="TextBox 1">
          <a:extLst>
            <a:ext uri="{FF2B5EF4-FFF2-40B4-BE49-F238E27FC236}">
              <a16:creationId xmlns:a16="http://schemas.microsoft.com/office/drawing/2014/main" id="{1E654208-0056-43A6-BE4B-CFE910CEC3B4}"/>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6" name="TextBox 1">
          <a:extLst>
            <a:ext uri="{FF2B5EF4-FFF2-40B4-BE49-F238E27FC236}">
              <a16:creationId xmlns:a16="http://schemas.microsoft.com/office/drawing/2014/main" id="{EB4CC683-A98A-496F-AD7B-6D11ED4C6A9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7" name="TextBox 1">
          <a:extLst>
            <a:ext uri="{FF2B5EF4-FFF2-40B4-BE49-F238E27FC236}">
              <a16:creationId xmlns:a16="http://schemas.microsoft.com/office/drawing/2014/main" id="{B43E8A9B-805E-445A-8948-E21406460F4F}"/>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8" name="TextBox 1">
          <a:extLst>
            <a:ext uri="{FF2B5EF4-FFF2-40B4-BE49-F238E27FC236}">
              <a16:creationId xmlns:a16="http://schemas.microsoft.com/office/drawing/2014/main" id="{AD937160-AF14-4C99-95A1-F8D7713F4079}"/>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69" name="TextBox 1">
          <a:extLst>
            <a:ext uri="{FF2B5EF4-FFF2-40B4-BE49-F238E27FC236}">
              <a16:creationId xmlns:a16="http://schemas.microsoft.com/office/drawing/2014/main" id="{FEFD128F-2675-4B00-AD3F-871E99702890}"/>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0" name="TextBox 1">
          <a:extLst>
            <a:ext uri="{FF2B5EF4-FFF2-40B4-BE49-F238E27FC236}">
              <a16:creationId xmlns:a16="http://schemas.microsoft.com/office/drawing/2014/main" id="{FA02E982-3C6E-4FE5-AA64-66A59D886004}"/>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1" name="TextBox 1">
          <a:extLst>
            <a:ext uri="{FF2B5EF4-FFF2-40B4-BE49-F238E27FC236}">
              <a16:creationId xmlns:a16="http://schemas.microsoft.com/office/drawing/2014/main" id="{D7C2CC2B-ABE9-47D9-A490-CB5CDC8FF817}"/>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2" name="TextBox 1">
          <a:extLst>
            <a:ext uri="{FF2B5EF4-FFF2-40B4-BE49-F238E27FC236}">
              <a16:creationId xmlns:a16="http://schemas.microsoft.com/office/drawing/2014/main" id="{46BE8FEE-0CB8-4B79-9BAB-F40C9E2A236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3" name="TextBox 1">
          <a:extLst>
            <a:ext uri="{FF2B5EF4-FFF2-40B4-BE49-F238E27FC236}">
              <a16:creationId xmlns:a16="http://schemas.microsoft.com/office/drawing/2014/main" id="{9D2CE1CC-C40F-46FA-8D07-16154313CD34}"/>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4" name="TextBox 1">
          <a:extLst>
            <a:ext uri="{FF2B5EF4-FFF2-40B4-BE49-F238E27FC236}">
              <a16:creationId xmlns:a16="http://schemas.microsoft.com/office/drawing/2014/main" id="{946C3CBE-B458-4B57-BA50-ACDE0AF5C5AF}"/>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5" name="TextBox 1">
          <a:extLst>
            <a:ext uri="{FF2B5EF4-FFF2-40B4-BE49-F238E27FC236}">
              <a16:creationId xmlns:a16="http://schemas.microsoft.com/office/drawing/2014/main" id="{2CD8DD65-5369-462B-B6C5-06C2B8DAE8D8}"/>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6" name="TextBox 1">
          <a:extLst>
            <a:ext uri="{FF2B5EF4-FFF2-40B4-BE49-F238E27FC236}">
              <a16:creationId xmlns:a16="http://schemas.microsoft.com/office/drawing/2014/main" id="{E05FD63D-5EB2-47B2-A72E-DED06F090612}"/>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7" name="TextBox 1">
          <a:extLst>
            <a:ext uri="{FF2B5EF4-FFF2-40B4-BE49-F238E27FC236}">
              <a16:creationId xmlns:a16="http://schemas.microsoft.com/office/drawing/2014/main" id="{62320C5F-7AF0-4F0C-A0E1-BE6D9D5CCD8F}"/>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8" name="TextBox 1">
          <a:extLst>
            <a:ext uri="{FF2B5EF4-FFF2-40B4-BE49-F238E27FC236}">
              <a16:creationId xmlns:a16="http://schemas.microsoft.com/office/drawing/2014/main" id="{E37EAF34-C753-4543-AC6B-3098FA8CC8F6}"/>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79" name="TextBox 1">
          <a:extLst>
            <a:ext uri="{FF2B5EF4-FFF2-40B4-BE49-F238E27FC236}">
              <a16:creationId xmlns:a16="http://schemas.microsoft.com/office/drawing/2014/main" id="{C05A66AF-EDD6-4BFE-A724-56B783E19FE9}"/>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0" name="TextBox 1">
          <a:extLst>
            <a:ext uri="{FF2B5EF4-FFF2-40B4-BE49-F238E27FC236}">
              <a16:creationId xmlns:a16="http://schemas.microsoft.com/office/drawing/2014/main" id="{62E8783A-CE02-4DFC-A78B-04DCF73515F4}"/>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1" name="TextBox 1">
          <a:extLst>
            <a:ext uri="{FF2B5EF4-FFF2-40B4-BE49-F238E27FC236}">
              <a16:creationId xmlns:a16="http://schemas.microsoft.com/office/drawing/2014/main" id="{D42D7605-0AC0-4668-B423-EEE7950ACF9A}"/>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2" name="TextBox 1">
          <a:extLst>
            <a:ext uri="{FF2B5EF4-FFF2-40B4-BE49-F238E27FC236}">
              <a16:creationId xmlns:a16="http://schemas.microsoft.com/office/drawing/2014/main" id="{D294AF34-E60B-4C97-A53B-0504939360FB}"/>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3" name="TextBox 1">
          <a:extLst>
            <a:ext uri="{FF2B5EF4-FFF2-40B4-BE49-F238E27FC236}">
              <a16:creationId xmlns:a16="http://schemas.microsoft.com/office/drawing/2014/main" id="{6AAFD8ED-BBA8-4331-9045-4F78570A4D28}"/>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4" name="TextBox 1">
          <a:extLst>
            <a:ext uri="{FF2B5EF4-FFF2-40B4-BE49-F238E27FC236}">
              <a16:creationId xmlns:a16="http://schemas.microsoft.com/office/drawing/2014/main" id="{498501DD-2B9C-496D-A689-190393BBFDD0}"/>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5" name="TextBox 1">
          <a:extLst>
            <a:ext uri="{FF2B5EF4-FFF2-40B4-BE49-F238E27FC236}">
              <a16:creationId xmlns:a16="http://schemas.microsoft.com/office/drawing/2014/main" id="{C2A4A449-5C25-47C0-B06C-82016373349C}"/>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6" name="TextBox 1">
          <a:extLst>
            <a:ext uri="{FF2B5EF4-FFF2-40B4-BE49-F238E27FC236}">
              <a16:creationId xmlns:a16="http://schemas.microsoft.com/office/drawing/2014/main" id="{47EB7C04-2407-403B-867C-BF0A5E134B00}"/>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7" name="TextBox 1">
          <a:extLst>
            <a:ext uri="{FF2B5EF4-FFF2-40B4-BE49-F238E27FC236}">
              <a16:creationId xmlns:a16="http://schemas.microsoft.com/office/drawing/2014/main" id="{2169C2D9-EDB4-4BBB-BB3D-825EC0F4C3B8}"/>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8" name="TextBox 1">
          <a:extLst>
            <a:ext uri="{FF2B5EF4-FFF2-40B4-BE49-F238E27FC236}">
              <a16:creationId xmlns:a16="http://schemas.microsoft.com/office/drawing/2014/main" id="{99DBDC7B-1443-42C3-812C-E9D9A2E8FFEA}"/>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89" name="TextBox 1">
          <a:extLst>
            <a:ext uri="{FF2B5EF4-FFF2-40B4-BE49-F238E27FC236}">
              <a16:creationId xmlns:a16="http://schemas.microsoft.com/office/drawing/2014/main" id="{17BE7F55-02EF-4772-8664-1B2A2992C5FB}"/>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0" name="TextBox 1">
          <a:extLst>
            <a:ext uri="{FF2B5EF4-FFF2-40B4-BE49-F238E27FC236}">
              <a16:creationId xmlns:a16="http://schemas.microsoft.com/office/drawing/2014/main" id="{3E4D9C5F-376C-4299-A8EE-72E16CEA3DA4}"/>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1" name="TextBox 1">
          <a:extLst>
            <a:ext uri="{FF2B5EF4-FFF2-40B4-BE49-F238E27FC236}">
              <a16:creationId xmlns:a16="http://schemas.microsoft.com/office/drawing/2014/main" id="{A2F1F9E7-9336-44F9-B66F-3504D76F22C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2" name="TextBox 1">
          <a:extLst>
            <a:ext uri="{FF2B5EF4-FFF2-40B4-BE49-F238E27FC236}">
              <a16:creationId xmlns:a16="http://schemas.microsoft.com/office/drawing/2014/main" id="{65974DD0-F405-4E94-85F4-CD192185808F}"/>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3" name="TextBox 1">
          <a:extLst>
            <a:ext uri="{FF2B5EF4-FFF2-40B4-BE49-F238E27FC236}">
              <a16:creationId xmlns:a16="http://schemas.microsoft.com/office/drawing/2014/main" id="{9DB8DFF0-4ECE-4195-89B0-FA394FCBD47C}"/>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4" name="TextBox 1">
          <a:extLst>
            <a:ext uri="{FF2B5EF4-FFF2-40B4-BE49-F238E27FC236}">
              <a16:creationId xmlns:a16="http://schemas.microsoft.com/office/drawing/2014/main" id="{DB80B2A1-C6D5-4976-8890-F18CFC82DC83}"/>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5" name="TextBox 1">
          <a:extLst>
            <a:ext uri="{FF2B5EF4-FFF2-40B4-BE49-F238E27FC236}">
              <a16:creationId xmlns:a16="http://schemas.microsoft.com/office/drawing/2014/main" id="{215868E1-5489-49BD-B564-A1B807B49213}"/>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6" name="TextBox 1">
          <a:extLst>
            <a:ext uri="{FF2B5EF4-FFF2-40B4-BE49-F238E27FC236}">
              <a16:creationId xmlns:a16="http://schemas.microsoft.com/office/drawing/2014/main" id="{AB682082-3196-4A0B-A35E-09B031A2951E}"/>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7" name="TextBox 1">
          <a:extLst>
            <a:ext uri="{FF2B5EF4-FFF2-40B4-BE49-F238E27FC236}">
              <a16:creationId xmlns:a16="http://schemas.microsoft.com/office/drawing/2014/main" id="{2B0BA3F2-FD67-41F1-A47B-03A5C8667936}"/>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8" name="TextBox 1">
          <a:extLst>
            <a:ext uri="{FF2B5EF4-FFF2-40B4-BE49-F238E27FC236}">
              <a16:creationId xmlns:a16="http://schemas.microsoft.com/office/drawing/2014/main" id="{01A45E62-F082-48C5-AA38-1FCA6F28334A}"/>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999" name="TextBox 1">
          <a:extLst>
            <a:ext uri="{FF2B5EF4-FFF2-40B4-BE49-F238E27FC236}">
              <a16:creationId xmlns:a16="http://schemas.microsoft.com/office/drawing/2014/main" id="{C8432C88-5DAD-40BF-BE17-157E0CD3F062}"/>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00" name="TextBox 1">
          <a:extLst>
            <a:ext uri="{FF2B5EF4-FFF2-40B4-BE49-F238E27FC236}">
              <a16:creationId xmlns:a16="http://schemas.microsoft.com/office/drawing/2014/main" id="{07A0055E-B31E-484C-9185-0B01627CC357}"/>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01" name="TextBox 1">
          <a:extLst>
            <a:ext uri="{FF2B5EF4-FFF2-40B4-BE49-F238E27FC236}">
              <a16:creationId xmlns:a16="http://schemas.microsoft.com/office/drawing/2014/main" id="{59AEB4C2-6CA4-4726-BD12-B9D625DCD80F}"/>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02" name="TextBox 1">
          <a:extLst>
            <a:ext uri="{FF2B5EF4-FFF2-40B4-BE49-F238E27FC236}">
              <a16:creationId xmlns:a16="http://schemas.microsoft.com/office/drawing/2014/main" id="{0FE1C7FD-F57F-43AF-AAB5-D172F5C644BA}"/>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03" name="TextBox 1">
          <a:extLst>
            <a:ext uri="{FF2B5EF4-FFF2-40B4-BE49-F238E27FC236}">
              <a16:creationId xmlns:a16="http://schemas.microsoft.com/office/drawing/2014/main" id="{252B0E4B-64DE-4F4F-B590-1F98E53E6BC1}"/>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04" name="TextBox 1">
          <a:extLst>
            <a:ext uri="{FF2B5EF4-FFF2-40B4-BE49-F238E27FC236}">
              <a16:creationId xmlns:a16="http://schemas.microsoft.com/office/drawing/2014/main" id="{24B4A2A3-BA5C-45E7-B135-61563BDC83AC}"/>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05" name="TextBox 1">
          <a:extLst>
            <a:ext uri="{FF2B5EF4-FFF2-40B4-BE49-F238E27FC236}">
              <a16:creationId xmlns:a16="http://schemas.microsoft.com/office/drawing/2014/main" id="{F943E154-C37B-4EDD-A603-37F58C07EE8F}"/>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06" name="TextBox 1">
          <a:extLst>
            <a:ext uri="{FF2B5EF4-FFF2-40B4-BE49-F238E27FC236}">
              <a16:creationId xmlns:a16="http://schemas.microsoft.com/office/drawing/2014/main" id="{B9B785AA-508E-42F6-92B1-CA4EB6C0DDE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85725</xdr:rowOff>
    </xdr:to>
    <xdr:sp macro="" textlink="">
      <xdr:nvSpPr>
        <xdr:cNvPr id="1007" name="TextBox 1">
          <a:extLst>
            <a:ext uri="{FF2B5EF4-FFF2-40B4-BE49-F238E27FC236}">
              <a16:creationId xmlns:a16="http://schemas.microsoft.com/office/drawing/2014/main" id="{8E6945D0-A203-44FF-9BBB-BF19D6D81962}"/>
            </a:ext>
          </a:extLst>
        </xdr:cNvPr>
        <xdr:cNvSpPr txBox="1">
          <a:spLocks noChangeArrowheads="1"/>
        </xdr:cNvSpPr>
      </xdr:nvSpPr>
      <xdr:spPr bwMode="auto">
        <a:xfrm>
          <a:off x="3362325" y="2118169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85725</xdr:rowOff>
    </xdr:to>
    <xdr:sp macro="" textlink="">
      <xdr:nvSpPr>
        <xdr:cNvPr id="1008" name="TextBox 1">
          <a:extLst>
            <a:ext uri="{FF2B5EF4-FFF2-40B4-BE49-F238E27FC236}">
              <a16:creationId xmlns:a16="http://schemas.microsoft.com/office/drawing/2014/main" id="{F9448F10-0B00-4985-A269-50B6CA99D7A1}"/>
            </a:ext>
          </a:extLst>
        </xdr:cNvPr>
        <xdr:cNvSpPr txBox="1">
          <a:spLocks noChangeArrowheads="1"/>
        </xdr:cNvSpPr>
      </xdr:nvSpPr>
      <xdr:spPr bwMode="auto">
        <a:xfrm>
          <a:off x="3362325" y="2118169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85725</xdr:rowOff>
    </xdr:to>
    <xdr:sp macro="" textlink="">
      <xdr:nvSpPr>
        <xdr:cNvPr id="1009" name="TextBox 1">
          <a:extLst>
            <a:ext uri="{FF2B5EF4-FFF2-40B4-BE49-F238E27FC236}">
              <a16:creationId xmlns:a16="http://schemas.microsoft.com/office/drawing/2014/main" id="{FEA1FE4F-0201-4ED5-BFAD-D7CAA60B1EF3}"/>
            </a:ext>
          </a:extLst>
        </xdr:cNvPr>
        <xdr:cNvSpPr txBox="1">
          <a:spLocks noChangeArrowheads="1"/>
        </xdr:cNvSpPr>
      </xdr:nvSpPr>
      <xdr:spPr bwMode="auto">
        <a:xfrm>
          <a:off x="3362325" y="2118169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85725</xdr:rowOff>
    </xdr:to>
    <xdr:sp macro="" textlink="">
      <xdr:nvSpPr>
        <xdr:cNvPr id="1010" name="TextBox 1">
          <a:extLst>
            <a:ext uri="{FF2B5EF4-FFF2-40B4-BE49-F238E27FC236}">
              <a16:creationId xmlns:a16="http://schemas.microsoft.com/office/drawing/2014/main" id="{9B9A19CB-54D0-44C3-8D93-FF66D226EE72}"/>
            </a:ext>
          </a:extLst>
        </xdr:cNvPr>
        <xdr:cNvSpPr txBox="1">
          <a:spLocks noChangeArrowheads="1"/>
        </xdr:cNvSpPr>
      </xdr:nvSpPr>
      <xdr:spPr bwMode="auto">
        <a:xfrm>
          <a:off x="3362325" y="2118169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85725</xdr:rowOff>
    </xdr:to>
    <xdr:sp macro="" textlink="">
      <xdr:nvSpPr>
        <xdr:cNvPr id="1011" name="TextBox 1">
          <a:extLst>
            <a:ext uri="{FF2B5EF4-FFF2-40B4-BE49-F238E27FC236}">
              <a16:creationId xmlns:a16="http://schemas.microsoft.com/office/drawing/2014/main" id="{CAC5F110-0212-46AC-AF97-768E8C7DC007}"/>
            </a:ext>
          </a:extLst>
        </xdr:cNvPr>
        <xdr:cNvSpPr txBox="1">
          <a:spLocks noChangeArrowheads="1"/>
        </xdr:cNvSpPr>
      </xdr:nvSpPr>
      <xdr:spPr bwMode="auto">
        <a:xfrm>
          <a:off x="3362325" y="2118169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85725</xdr:rowOff>
    </xdr:to>
    <xdr:sp macro="" textlink="">
      <xdr:nvSpPr>
        <xdr:cNvPr id="1012" name="TextBox 1">
          <a:extLst>
            <a:ext uri="{FF2B5EF4-FFF2-40B4-BE49-F238E27FC236}">
              <a16:creationId xmlns:a16="http://schemas.microsoft.com/office/drawing/2014/main" id="{3CC8CECA-DD13-41A9-9E13-2DE12DA46D02}"/>
            </a:ext>
          </a:extLst>
        </xdr:cNvPr>
        <xdr:cNvSpPr txBox="1">
          <a:spLocks noChangeArrowheads="1"/>
        </xdr:cNvSpPr>
      </xdr:nvSpPr>
      <xdr:spPr bwMode="auto">
        <a:xfrm>
          <a:off x="3362325" y="2118169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85725</xdr:rowOff>
    </xdr:to>
    <xdr:sp macro="" textlink="">
      <xdr:nvSpPr>
        <xdr:cNvPr id="1013" name="TextBox 1">
          <a:extLst>
            <a:ext uri="{FF2B5EF4-FFF2-40B4-BE49-F238E27FC236}">
              <a16:creationId xmlns:a16="http://schemas.microsoft.com/office/drawing/2014/main" id="{CB4DB51B-ACB5-4EA0-A00E-5F02571A60DB}"/>
            </a:ext>
          </a:extLst>
        </xdr:cNvPr>
        <xdr:cNvSpPr txBox="1">
          <a:spLocks noChangeArrowheads="1"/>
        </xdr:cNvSpPr>
      </xdr:nvSpPr>
      <xdr:spPr bwMode="auto">
        <a:xfrm>
          <a:off x="3362325" y="2118169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14" name="TextBox 1">
          <a:extLst>
            <a:ext uri="{FF2B5EF4-FFF2-40B4-BE49-F238E27FC236}">
              <a16:creationId xmlns:a16="http://schemas.microsoft.com/office/drawing/2014/main" id="{3A3ED288-4A5A-4E22-B7C6-E2B2500B9589}"/>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15" name="TextBox 1">
          <a:extLst>
            <a:ext uri="{FF2B5EF4-FFF2-40B4-BE49-F238E27FC236}">
              <a16:creationId xmlns:a16="http://schemas.microsoft.com/office/drawing/2014/main" id="{D435BFD2-AA14-4305-AA03-5D8EF9D6C638}"/>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16" name="TextBox 1">
          <a:extLst>
            <a:ext uri="{FF2B5EF4-FFF2-40B4-BE49-F238E27FC236}">
              <a16:creationId xmlns:a16="http://schemas.microsoft.com/office/drawing/2014/main" id="{578A2151-EA40-45A2-9249-F15D4369607A}"/>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17" name="TextBox 1">
          <a:extLst>
            <a:ext uri="{FF2B5EF4-FFF2-40B4-BE49-F238E27FC236}">
              <a16:creationId xmlns:a16="http://schemas.microsoft.com/office/drawing/2014/main" id="{5D3CC0CB-3448-40E9-B44C-181DDF32DAA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18" name="TextBox 1">
          <a:extLst>
            <a:ext uri="{FF2B5EF4-FFF2-40B4-BE49-F238E27FC236}">
              <a16:creationId xmlns:a16="http://schemas.microsoft.com/office/drawing/2014/main" id="{C4C9AAE4-7FE8-4E36-9B6D-C0343FE846A6}"/>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19" name="TextBox 1">
          <a:extLst>
            <a:ext uri="{FF2B5EF4-FFF2-40B4-BE49-F238E27FC236}">
              <a16:creationId xmlns:a16="http://schemas.microsoft.com/office/drawing/2014/main" id="{9CEEFE60-B74C-423C-86D6-5A9A44BBA22B}"/>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20" name="TextBox 1">
          <a:extLst>
            <a:ext uri="{FF2B5EF4-FFF2-40B4-BE49-F238E27FC236}">
              <a16:creationId xmlns:a16="http://schemas.microsoft.com/office/drawing/2014/main" id="{5851A0D8-4BA7-4DFA-A62E-D5661CC50C1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21" name="TextBox 1">
          <a:extLst>
            <a:ext uri="{FF2B5EF4-FFF2-40B4-BE49-F238E27FC236}">
              <a16:creationId xmlns:a16="http://schemas.microsoft.com/office/drawing/2014/main" id="{5DBB4C8F-CBEC-4F15-AE71-E1B03063211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1022" name="TextBox 1">
          <a:extLst>
            <a:ext uri="{FF2B5EF4-FFF2-40B4-BE49-F238E27FC236}">
              <a16:creationId xmlns:a16="http://schemas.microsoft.com/office/drawing/2014/main" id="{27BAE366-67F4-4E6C-9884-44FA9969B506}"/>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1023" name="TextBox 1">
          <a:extLst>
            <a:ext uri="{FF2B5EF4-FFF2-40B4-BE49-F238E27FC236}">
              <a16:creationId xmlns:a16="http://schemas.microsoft.com/office/drawing/2014/main" id="{27C58D71-F8C5-4CC9-9FD6-AA470FBB41FE}"/>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1024" name="TextBox 1">
          <a:extLst>
            <a:ext uri="{FF2B5EF4-FFF2-40B4-BE49-F238E27FC236}">
              <a16:creationId xmlns:a16="http://schemas.microsoft.com/office/drawing/2014/main" id="{83C85CF8-DE14-47C5-8348-6FC9D6F7EEBD}"/>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1025" name="TextBox 1">
          <a:extLst>
            <a:ext uri="{FF2B5EF4-FFF2-40B4-BE49-F238E27FC236}">
              <a16:creationId xmlns:a16="http://schemas.microsoft.com/office/drawing/2014/main" id="{70BA40F6-6F32-4C78-AF1F-2641D03CF449}"/>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1026" name="TextBox 1">
          <a:extLst>
            <a:ext uri="{FF2B5EF4-FFF2-40B4-BE49-F238E27FC236}">
              <a16:creationId xmlns:a16="http://schemas.microsoft.com/office/drawing/2014/main" id="{31B3AC0A-4EEC-44C5-985E-54B027F23805}"/>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1027" name="TextBox 1">
          <a:extLst>
            <a:ext uri="{FF2B5EF4-FFF2-40B4-BE49-F238E27FC236}">
              <a16:creationId xmlns:a16="http://schemas.microsoft.com/office/drawing/2014/main" id="{CB4236FF-DD49-4A46-8B51-3C7FD35D0A53}"/>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1028" name="TextBox 1">
          <a:extLst>
            <a:ext uri="{FF2B5EF4-FFF2-40B4-BE49-F238E27FC236}">
              <a16:creationId xmlns:a16="http://schemas.microsoft.com/office/drawing/2014/main" id="{9CEA1FA5-6D9B-43F4-9A26-F0447E3FED55}"/>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1029" name="TextBox 1">
          <a:extLst>
            <a:ext uri="{FF2B5EF4-FFF2-40B4-BE49-F238E27FC236}">
              <a16:creationId xmlns:a16="http://schemas.microsoft.com/office/drawing/2014/main" id="{F1CC0A25-17C3-45B3-96AB-951B967C8528}"/>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0" name="TextBox 1">
          <a:extLst>
            <a:ext uri="{FF2B5EF4-FFF2-40B4-BE49-F238E27FC236}">
              <a16:creationId xmlns:a16="http://schemas.microsoft.com/office/drawing/2014/main" id="{8C3064B0-E654-4A0B-9EE8-190D66FC50FE}"/>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1" name="TextBox 1">
          <a:extLst>
            <a:ext uri="{FF2B5EF4-FFF2-40B4-BE49-F238E27FC236}">
              <a16:creationId xmlns:a16="http://schemas.microsoft.com/office/drawing/2014/main" id="{1247048C-01FB-419C-B5D9-B9434EA25C3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2" name="TextBox 1">
          <a:extLst>
            <a:ext uri="{FF2B5EF4-FFF2-40B4-BE49-F238E27FC236}">
              <a16:creationId xmlns:a16="http://schemas.microsoft.com/office/drawing/2014/main" id="{B287EB29-4CD4-4066-86CD-37B8A3CBBFB3}"/>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3" name="TextBox 1">
          <a:extLst>
            <a:ext uri="{FF2B5EF4-FFF2-40B4-BE49-F238E27FC236}">
              <a16:creationId xmlns:a16="http://schemas.microsoft.com/office/drawing/2014/main" id="{D3D87475-B3D5-48C1-8AED-5B16DCBFD952}"/>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4" name="TextBox 1">
          <a:extLst>
            <a:ext uri="{FF2B5EF4-FFF2-40B4-BE49-F238E27FC236}">
              <a16:creationId xmlns:a16="http://schemas.microsoft.com/office/drawing/2014/main" id="{D136BE5B-920E-4603-AB2B-FC3177EC4C7E}"/>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5" name="TextBox 1">
          <a:extLst>
            <a:ext uri="{FF2B5EF4-FFF2-40B4-BE49-F238E27FC236}">
              <a16:creationId xmlns:a16="http://schemas.microsoft.com/office/drawing/2014/main" id="{0FA9F359-7B80-41CF-BDCF-142064F08E9C}"/>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6" name="TextBox 1">
          <a:extLst>
            <a:ext uri="{FF2B5EF4-FFF2-40B4-BE49-F238E27FC236}">
              <a16:creationId xmlns:a16="http://schemas.microsoft.com/office/drawing/2014/main" id="{8D9CA89C-CADC-4803-B7A4-1CFF24FE61B9}"/>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7" name="TextBox 1">
          <a:extLst>
            <a:ext uri="{FF2B5EF4-FFF2-40B4-BE49-F238E27FC236}">
              <a16:creationId xmlns:a16="http://schemas.microsoft.com/office/drawing/2014/main" id="{8B78B064-EB24-415D-B75C-E5C2E49BFAD1}"/>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8" name="TextBox 1">
          <a:extLst>
            <a:ext uri="{FF2B5EF4-FFF2-40B4-BE49-F238E27FC236}">
              <a16:creationId xmlns:a16="http://schemas.microsoft.com/office/drawing/2014/main" id="{F423D3AA-5A84-4752-BE5C-C0C01589079E}"/>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39" name="TextBox 1">
          <a:extLst>
            <a:ext uri="{FF2B5EF4-FFF2-40B4-BE49-F238E27FC236}">
              <a16:creationId xmlns:a16="http://schemas.microsoft.com/office/drawing/2014/main" id="{0D93AD6F-A6E5-474D-A66B-97D3F277E9F5}"/>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0" name="TextBox 1">
          <a:extLst>
            <a:ext uri="{FF2B5EF4-FFF2-40B4-BE49-F238E27FC236}">
              <a16:creationId xmlns:a16="http://schemas.microsoft.com/office/drawing/2014/main" id="{7F7AA77B-FF51-45B4-9887-6ED7D7704612}"/>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1" name="TextBox 1">
          <a:extLst>
            <a:ext uri="{FF2B5EF4-FFF2-40B4-BE49-F238E27FC236}">
              <a16:creationId xmlns:a16="http://schemas.microsoft.com/office/drawing/2014/main" id="{04932150-5F0B-4C90-9AB2-F1403F9F47D7}"/>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2" name="TextBox 1">
          <a:extLst>
            <a:ext uri="{FF2B5EF4-FFF2-40B4-BE49-F238E27FC236}">
              <a16:creationId xmlns:a16="http://schemas.microsoft.com/office/drawing/2014/main" id="{08C13CBD-4639-4F8A-B1D1-752E793A05F2}"/>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3" name="TextBox 1">
          <a:extLst>
            <a:ext uri="{FF2B5EF4-FFF2-40B4-BE49-F238E27FC236}">
              <a16:creationId xmlns:a16="http://schemas.microsoft.com/office/drawing/2014/main" id="{8D95225E-8FDE-43CA-8578-C9885228D59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4" name="TextBox 1">
          <a:extLst>
            <a:ext uri="{FF2B5EF4-FFF2-40B4-BE49-F238E27FC236}">
              <a16:creationId xmlns:a16="http://schemas.microsoft.com/office/drawing/2014/main" id="{54AC0B7A-128D-4F65-AF5C-4F534EA9EB6B}"/>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5" name="TextBox 1">
          <a:extLst>
            <a:ext uri="{FF2B5EF4-FFF2-40B4-BE49-F238E27FC236}">
              <a16:creationId xmlns:a16="http://schemas.microsoft.com/office/drawing/2014/main" id="{8F91F57E-4B03-49B6-878F-184F2CD527A2}"/>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6" name="TextBox 1">
          <a:extLst>
            <a:ext uri="{FF2B5EF4-FFF2-40B4-BE49-F238E27FC236}">
              <a16:creationId xmlns:a16="http://schemas.microsoft.com/office/drawing/2014/main" id="{C718E91F-0868-4235-BED6-B05E1D25B127}"/>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7" name="TextBox 1">
          <a:extLst>
            <a:ext uri="{FF2B5EF4-FFF2-40B4-BE49-F238E27FC236}">
              <a16:creationId xmlns:a16="http://schemas.microsoft.com/office/drawing/2014/main" id="{DCD7D5E1-2560-4FB5-8634-BEE03F7F1C66}"/>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8" name="TextBox 1">
          <a:extLst>
            <a:ext uri="{FF2B5EF4-FFF2-40B4-BE49-F238E27FC236}">
              <a16:creationId xmlns:a16="http://schemas.microsoft.com/office/drawing/2014/main" id="{B95D17A9-7331-4066-B773-8C98FF63FE66}"/>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49" name="TextBox 1">
          <a:extLst>
            <a:ext uri="{FF2B5EF4-FFF2-40B4-BE49-F238E27FC236}">
              <a16:creationId xmlns:a16="http://schemas.microsoft.com/office/drawing/2014/main" id="{C27EACD7-91E3-4ADF-A1D4-8B342E482A52}"/>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0" name="TextBox 1">
          <a:extLst>
            <a:ext uri="{FF2B5EF4-FFF2-40B4-BE49-F238E27FC236}">
              <a16:creationId xmlns:a16="http://schemas.microsoft.com/office/drawing/2014/main" id="{BF2B024B-2908-4C95-8280-1C053397BB96}"/>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1" name="TextBox 1">
          <a:extLst>
            <a:ext uri="{FF2B5EF4-FFF2-40B4-BE49-F238E27FC236}">
              <a16:creationId xmlns:a16="http://schemas.microsoft.com/office/drawing/2014/main" id="{4D79C8A2-779D-4FAE-B140-0A32576A1BDC}"/>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2" name="TextBox 1">
          <a:extLst>
            <a:ext uri="{FF2B5EF4-FFF2-40B4-BE49-F238E27FC236}">
              <a16:creationId xmlns:a16="http://schemas.microsoft.com/office/drawing/2014/main" id="{71104148-73BA-4CED-98F2-1788C6CA4257}"/>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3" name="TextBox 1">
          <a:extLst>
            <a:ext uri="{FF2B5EF4-FFF2-40B4-BE49-F238E27FC236}">
              <a16:creationId xmlns:a16="http://schemas.microsoft.com/office/drawing/2014/main" id="{0B45979F-E19B-4237-A182-28980BCE13D3}"/>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4" name="TextBox 1">
          <a:extLst>
            <a:ext uri="{FF2B5EF4-FFF2-40B4-BE49-F238E27FC236}">
              <a16:creationId xmlns:a16="http://schemas.microsoft.com/office/drawing/2014/main" id="{6C1CE450-5E43-495D-A93A-0117AB124FF5}"/>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5" name="TextBox 1">
          <a:extLst>
            <a:ext uri="{FF2B5EF4-FFF2-40B4-BE49-F238E27FC236}">
              <a16:creationId xmlns:a16="http://schemas.microsoft.com/office/drawing/2014/main" id="{3828B070-CE69-4401-8BE4-D0E57FD8017B}"/>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6" name="TextBox 1">
          <a:extLst>
            <a:ext uri="{FF2B5EF4-FFF2-40B4-BE49-F238E27FC236}">
              <a16:creationId xmlns:a16="http://schemas.microsoft.com/office/drawing/2014/main" id="{1E682D7C-3E28-4392-BB55-20EF4497D06C}"/>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7" name="TextBox 1">
          <a:extLst>
            <a:ext uri="{FF2B5EF4-FFF2-40B4-BE49-F238E27FC236}">
              <a16:creationId xmlns:a16="http://schemas.microsoft.com/office/drawing/2014/main" id="{DFA406DF-C860-4755-A12E-2CEAF212B574}"/>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8" name="TextBox 1">
          <a:extLst>
            <a:ext uri="{FF2B5EF4-FFF2-40B4-BE49-F238E27FC236}">
              <a16:creationId xmlns:a16="http://schemas.microsoft.com/office/drawing/2014/main" id="{260359A0-2723-4E5D-943F-E785A339777C}"/>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59" name="TextBox 1">
          <a:extLst>
            <a:ext uri="{FF2B5EF4-FFF2-40B4-BE49-F238E27FC236}">
              <a16:creationId xmlns:a16="http://schemas.microsoft.com/office/drawing/2014/main" id="{773F765B-C6AA-4AD6-8AD1-505000849A7A}"/>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60" name="TextBox 1">
          <a:extLst>
            <a:ext uri="{FF2B5EF4-FFF2-40B4-BE49-F238E27FC236}">
              <a16:creationId xmlns:a16="http://schemas.microsoft.com/office/drawing/2014/main" id="{9AC29C11-DD71-4E96-A216-1C6F7253D1C5}"/>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61" name="TextBox 1">
          <a:extLst>
            <a:ext uri="{FF2B5EF4-FFF2-40B4-BE49-F238E27FC236}">
              <a16:creationId xmlns:a16="http://schemas.microsoft.com/office/drawing/2014/main" id="{2A0E2550-3021-4B61-99EC-EB2B76238622}"/>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62" name="TextBox 1">
          <a:extLst>
            <a:ext uri="{FF2B5EF4-FFF2-40B4-BE49-F238E27FC236}">
              <a16:creationId xmlns:a16="http://schemas.microsoft.com/office/drawing/2014/main" id="{272F7B31-717D-467C-BD98-596AB19CF2B6}"/>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144462</xdr:colOff>
      <xdr:row>78</xdr:row>
      <xdr:rowOff>0</xdr:rowOff>
    </xdr:from>
    <xdr:to>
      <xdr:col>3</xdr:col>
      <xdr:colOff>334962</xdr:colOff>
      <xdr:row>79</xdr:row>
      <xdr:rowOff>3175</xdr:rowOff>
    </xdr:to>
    <xdr:sp macro="" textlink="">
      <xdr:nvSpPr>
        <xdr:cNvPr id="1063" name="TextBox 1">
          <a:extLst>
            <a:ext uri="{FF2B5EF4-FFF2-40B4-BE49-F238E27FC236}">
              <a16:creationId xmlns:a16="http://schemas.microsoft.com/office/drawing/2014/main" id="{D5ABC4A1-1D09-41D1-9AB3-77EECB459241}"/>
            </a:ext>
          </a:extLst>
        </xdr:cNvPr>
        <xdr:cNvSpPr txBox="1">
          <a:spLocks noChangeArrowheads="1"/>
        </xdr:cNvSpPr>
      </xdr:nvSpPr>
      <xdr:spPr bwMode="auto">
        <a:xfrm>
          <a:off x="3725862"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231774</xdr:colOff>
      <xdr:row>78</xdr:row>
      <xdr:rowOff>0</xdr:rowOff>
    </xdr:from>
    <xdr:to>
      <xdr:col>3</xdr:col>
      <xdr:colOff>422274</xdr:colOff>
      <xdr:row>78</xdr:row>
      <xdr:rowOff>111125</xdr:rowOff>
    </xdr:to>
    <xdr:sp macro="" textlink="">
      <xdr:nvSpPr>
        <xdr:cNvPr id="1064" name="TextBox 1">
          <a:extLst>
            <a:ext uri="{FF2B5EF4-FFF2-40B4-BE49-F238E27FC236}">
              <a16:creationId xmlns:a16="http://schemas.microsoft.com/office/drawing/2014/main" id="{E18B5AF0-16D5-4783-9DB3-4F9DF31840C9}"/>
            </a:ext>
          </a:extLst>
        </xdr:cNvPr>
        <xdr:cNvSpPr txBox="1">
          <a:spLocks noChangeArrowheads="1"/>
        </xdr:cNvSpPr>
      </xdr:nvSpPr>
      <xdr:spPr bwMode="auto">
        <a:xfrm>
          <a:off x="3813174" y="21181695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65" name="TextBox 1">
          <a:extLst>
            <a:ext uri="{FF2B5EF4-FFF2-40B4-BE49-F238E27FC236}">
              <a16:creationId xmlns:a16="http://schemas.microsoft.com/office/drawing/2014/main" id="{CA5B8851-5380-45FC-BFF0-C30BBF5E7164}"/>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66" name="TextBox 1">
          <a:extLst>
            <a:ext uri="{FF2B5EF4-FFF2-40B4-BE49-F238E27FC236}">
              <a16:creationId xmlns:a16="http://schemas.microsoft.com/office/drawing/2014/main" id="{40EEF2C2-AC37-4D5A-BFB2-652B43BED719}"/>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67" name="TextBox 1">
          <a:extLst>
            <a:ext uri="{FF2B5EF4-FFF2-40B4-BE49-F238E27FC236}">
              <a16:creationId xmlns:a16="http://schemas.microsoft.com/office/drawing/2014/main" id="{F4721FC7-34D1-47DF-8D09-6C057C0928E6}"/>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68" name="TextBox 1">
          <a:extLst>
            <a:ext uri="{FF2B5EF4-FFF2-40B4-BE49-F238E27FC236}">
              <a16:creationId xmlns:a16="http://schemas.microsoft.com/office/drawing/2014/main" id="{E247E270-6926-4A73-BC31-0621A701C5F9}"/>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69" name="TextBox 1">
          <a:extLst>
            <a:ext uri="{FF2B5EF4-FFF2-40B4-BE49-F238E27FC236}">
              <a16:creationId xmlns:a16="http://schemas.microsoft.com/office/drawing/2014/main" id="{108CC519-07B5-4D47-8810-6B8F49E2F34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0" name="TextBox 1">
          <a:extLst>
            <a:ext uri="{FF2B5EF4-FFF2-40B4-BE49-F238E27FC236}">
              <a16:creationId xmlns:a16="http://schemas.microsoft.com/office/drawing/2014/main" id="{807B2C14-1CCB-4654-885A-E95DC4A171A1}"/>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1" name="TextBox 1">
          <a:extLst>
            <a:ext uri="{FF2B5EF4-FFF2-40B4-BE49-F238E27FC236}">
              <a16:creationId xmlns:a16="http://schemas.microsoft.com/office/drawing/2014/main" id="{57B99ED3-B779-4A5F-AB45-EEDBA2EE9936}"/>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2" name="TextBox 1">
          <a:extLst>
            <a:ext uri="{FF2B5EF4-FFF2-40B4-BE49-F238E27FC236}">
              <a16:creationId xmlns:a16="http://schemas.microsoft.com/office/drawing/2014/main" id="{3BE5A7B5-A0EC-4F90-9007-8AD6390CC1D9}"/>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3" name="TextBox 1">
          <a:extLst>
            <a:ext uri="{FF2B5EF4-FFF2-40B4-BE49-F238E27FC236}">
              <a16:creationId xmlns:a16="http://schemas.microsoft.com/office/drawing/2014/main" id="{3A198F83-2522-4584-834D-0E6F1FF0E158}"/>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4" name="TextBox 1">
          <a:extLst>
            <a:ext uri="{FF2B5EF4-FFF2-40B4-BE49-F238E27FC236}">
              <a16:creationId xmlns:a16="http://schemas.microsoft.com/office/drawing/2014/main" id="{19178EE6-83FD-4545-B7D9-3BE86629BE52}"/>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5" name="TextBox 1">
          <a:extLst>
            <a:ext uri="{FF2B5EF4-FFF2-40B4-BE49-F238E27FC236}">
              <a16:creationId xmlns:a16="http://schemas.microsoft.com/office/drawing/2014/main" id="{81E54DCA-A252-4E8D-96AB-6BEA1D0EB877}"/>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6" name="TextBox 1">
          <a:extLst>
            <a:ext uri="{FF2B5EF4-FFF2-40B4-BE49-F238E27FC236}">
              <a16:creationId xmlns:a16="http://schemas.microsoft.com/office/drawing/2014/main" id="{7C1AF7BF-55C8-41E3-8E0D-2D55B5294DD1}"/>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7" name="TextBox 1">
          <a:extLst>
            <a:ext uri="{FF2B5EF4-FFF2-40B4-BE49-F238E27FC236}">
              <a16:creationId xmlns:a16="http://schemas.microsoft.com/office/drawing/2014/main" id="{6F96D836-023F-4271-B7A5-01E449684E6D}"/>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8" name="TextBox 1">
          <a:extLst>
            <a:ext uri="{FF2B5EF4-FFF2-40B4-BE49-F238E27FC236}">
              <a16:creationId xmlns:a16="http://schemas.microsoft.com/office/drawing/2014/main" id="{DE47A30C-F155-4BCE-BB41-19B236C1F50D}"/>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79" name="TextBox 1">
          <a:extLst>
            <a:ext uri="{FF2B5EF4-FFF2-40B4-BE49-F238E27FC236}">
              <a16:creationId xmlns:a16="http://schemas.microsoft.com/office/drawing/2014/main" id="{344A3D82-B035-4C75-A230-414ABC50EF67}"/>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0" name="TextBox 1">
          <a:extLst>
            <a:ext uri="{FF2B5EF4-FFF2-40B4-BE49-F238E27FC236}">
              <a16:creationId xmlns:a16="http://schemas.microsoft.com/office/drawing/2014/main" id="{DAE2BEA8-390E-4FF5-842B-5EA9AA565FC1}"/>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1" name="TextBox 1">
          <a:extLst>
            <a:ext uri="{FF2B5EF4-FFF2-40B4-BE49-F238E27FC236}">
              <a16:creationId xmlns:a16="http://schemas.microsoft.com/office/drawing/2014/main" id="{8BE6C8CB-8055-4630-8A49-2EE236CE8FAE}"/>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2" name="TextBox 1">
          <a:extLst>
            <a:ext uri="{FF2B5EF4-FFF2-40B4-BE49-F238E27FC236}">
              <a16:creationId xmlns:a16="http://schemas.microsoft.com/office/drawing/2014/main" id="{A35CED76-4143-4F91-AE76-3E83278E7B64}"/>
            </a:ext>
          </a:extLst>
        </xdr:cNvPr>
        <xdr:cNvSpPr txBox="1">
          <a:spLocks noChangeArrowheads="1"/>
        </xdr:cNvSpPr>
      </xdr:nvSpPr>
      <xdr:spPr bwMode="auto">
        <a:xfrm>
          <a:off x="3362325" y="21181695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3" name="TextBox 1">
          <a:extLst>
            <a:ext uri="{FF2B5EF4-FFF2-40B4-BE49-F238E27FC236}">
              <a16:creationId xmlns:a16="http://schemas.microsoft.com/office/drawing/2014/main" id="{D9C1A785-950B-4EE1-BED2-64B60AE8B893}"/>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4" name="TextBox 1">
          <a:extLst>
            <a:ext uri="{FF2B5EF4-FFF2-40B4-BE49-F238E27FC236}">
              <a16:creationId xmlns:a16="http://schemas.microsoft.com/office/drawing/2014/main" id="{C6391E35-4184-4BF7-9980-186159A261E2}"/>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5" name="TextBox 1">
          <a:extLst>
            <a:ext uri="{FF2B5EF4-FFF2-40B4-BE49-F238E27FC236}">
              <a16:creationId xmlns:a16="http://schemas.microsoft.com/office/drawing/2014/main" id="{83CA590E-1998-43F9-A412-C767F528C722}"/>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6" name="TextBox 1">
          <a:extLst>
            <a:ext uri="{FF2B5EF4-FFF2-40B4-BE49-F238E27FC236}">
              <a16:creationId xmlns:a16="http://schemas.microsoft.com/office/drawing/2014/main" id="{164EE0FE-C218-411D-97FE-9E3E6FC2E940}"/>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7" name="TextBox 1">
          <a:extLst>
            <a:ext uri="{FF2B5EF4-FFF2-40B4-BE49-F238E27FC236}">
              <a16:creationId xmlns:a16="http://schemas.microsoft.com/office/drawing/2014/main" id="{8811D1CD-727A-4EB0-934C-E9B44EE62E7B}"/>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8" name="TextBox 1">
          <a:extLst>
            <a:ext uri="{FF2B5EF4-FFF2-40B4-BE49-F238E27FC236}">
              <a16:creationId xmlns:a16="http://schemas.microsoft.com/office/drawing/2014/main" id="{77315A96-8980-4933-B822-7D2576251CED}"/>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89" name="TextBox 1">
          <a:extLst>
            <a:ext uri="{FF2B5EF4-FFF2-40B4-BE49-F238E27FC236}">
              <a16:creationId xmlns:a16="http://schemas.microsoft.com/office/drawing/2014/main" id="{EFBC9B0C-A654-473B-96FD-0058A708ABF5}"/>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090" name="TextBox 1">
          <a:extLst>
            <a:ext uri="{FF2B5EF4-FFF2-40B4-BE49-F238E27FC236}">
              <a16:creationId xmlns:a16="http://schemas.microsoft.com/office/drawing/2014/main" id="{0CDA85C4-A2AF-4251-B874-EB569AF6A76E}"/>
            </a:ext>
          </a:extLst>
        </xdr:cNvPr>
        <xdr:cNvSpPr txBox="1">
          <a:spLocks noChangeArrowheads="1"/>
        </xdr:cNvSpPr>
      </xdr:nvSpPr>
      <xdr:spPr bwMode="auto">
        <a:xfrm>
          <a:off x="3362325" y="21181695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95250</xdr:rowOff>
    </xdr:to>
    <xdr:sp macro="" textlink="">
      <xdr:nvSpPr>
        <xdr:cNvPr id="1091" name="TextBox 1">
          <a:extLst>
            <a:ext uri="{FF2B5EF4-FFF2-40B4-BE49-F238E27FC236}">
              <a16:creationId xmlns:a16="http://schemas.microsoft.com/office/drawing/2014/main" id="{024292BE-EE2E-4C45-9879-12A7AFA941DE}"/>
            </a:ext>
          </a:extLst>
        </xdr:cNvPr>
        <xdr:cNvSpPr txBox="1">
          <a:spLocks noChangeArrowheads="1"/>
        </xdr:cNvSpPr>
      </xdr:nvSpPr>
      <xdr:spPr bwMode="auto">
        <a:xfrm>
          <a:off x="3362325" y="2118169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1092" name="TextBox 1091">
          <a:extLst>
            <a:ext uri="{FF2B5EF4-FFF2-40B4-BE49-F238E27FC236}">
              <a16:creationId xmlns:a16="http://schemas.microsoft.com/office/drawing/2014/main" id="{A1A93CEB-E398-45C5-8489-BEA0E96574DF}"/>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1093" name="TextBox 1">
          <a:extLst>
            <a:ext uri="{FF2B5EF4-FFF2-40B4-BE49-F238E27FC236}">
              <a16:creationId xmlns:a16="http://schemas.microsoft.com/office/drawing/2014/main" id="{04A67851-6C4C-4FA1-BB71-59815720DDF7}"/>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1094" name="TextBox 1">
          <a:extLst>
            <a:ext uri="{FF2B5EF4-FFF2-40B4-BE49-F238E27FC236}">
              <a16:creationId xmlns:a16="http://schemas.microsoft.com/office/drawing/2014/main" id="{0A4B3708-17E1-4A2B-A09D-7742FAF977CB}"/>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1095" name="TextBox 1">
          <a:extLst>
            <a:ext uri="{FF2B5EF4-FFF2-40B4-BE49-F238E27FC236}">
              <a16:creationId xmlns:a16="http://schemas.microsoft.com/office/drawing/2014/main" id="{A0F25C1A-6260-4475-AD77-F237C14FF1A9}"/>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1096" name="TextBox 1">
          <a:extLst>
            <a:ext uri="{FF2B5EF4-FFF2-40B4-BE49-F238E27FC236}">
              <a16:creationId xmlns:a16="http://schemas.microsoft.com/office/drawing/2014/main" id="{3DA45474-224D-4D33-BF32-37B62892F742}"/>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1097" name="TextBox 1">
          <a:extLst>
            <a:ext uri="{FF2B5EF4-FFF2-40B4-BE49-F238E27FC236}">
              <a16:creationId xmlns:a16="http://schemas.microsoft.com/office/drawing/2014/main" id="{24C97A34-FA50-44B3-83DC-64FCA093B3B4}"/>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1098" name="TextBox 1">
          <a:extLst>
            <a:ext uri="{FF2B5EF4-FFF2-40B4-BE49-F238E27FC236}">
              <a16:creationId xmlns:a16="http://schemas.microsoft.com/office/drawing/2014/main" id="{6A18D329-BE3B-43B3-9545-2218EA026EE3}"/>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1099" name="TextBox 1">
          <a:extLst>
            <a:ext uri="{FF2B5EF4-FFF2-40B4-BE49-F238E27FC236}">
              <a16:creationId xmlns:a16="http://schemas.microsoft.com/office/drawing/2014/main" id="{9A4C1DDC-16A2-4332-807D-BE9B989B915E}"/>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81</xdr:row>
      <xdr:rowOff>133061</xdr:rowOff>
    </xdr:to>
    <xdr:sp macro="" textlink="">
      <xdr:nvSpPr>
        <xdr:cNvPr id="1100" name="TextBox 1">
          <a:extLst>
            <a:ext uri="{FF2B5EF4-FFF2-40B4-BE49-F238E27FC236}">
              <a16:creationId xmlns:a16="http://schemas.microsoft.com/office/drawing/2014/main" id="{7EB16F7C-DA11-43C3-8D15-C08F3E62952F}"/>
            </a:ext>
          </a:extLst>
        </xdr:cNvPr>
        <xdr:cNvSpPr txBox="1">
          <a:spLocks noChangeArrowheads="1"/>
        </xdr:cNvSpPr>
      </xdr:nvSpPr>
      <xdr:spPr bwMode="auto">
        <a:xfrm>
          <a:off x="3362325" y="211816950"/>
          <a:ext cx="190500" cy="32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01" name="TextBox 1">
          <a:extLst>
            <a:ext uri="{FF2B5EF4-FFF2-40B4-BE49-F238E27FC236}">
              <a16:creationId xmlns:a16="http://schemas.microsoft.com/office/drawing/2014/main" id="{7920E4CD-0AE0-4207-B34D-ACB472BBC97A}"/>
            </a:ext>
          </a:extLst>
        </xdr:cNvPr>
        <xdr:cNvSpPr txBox="1">
          <a:spLocks noChangeArrowheads="1"/>
        </xdr:cNvSpPr>
      </xdr:nvSpPr>
      <xdr:spPr bwMode="auto">
        <a:xfrm>
          <a:off x="3362325" y="211816950"/>
          <a:ext cx="190500" cy="32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02" name="TextBox 1">
          <a:extLst>
            <a:ext uri="{FF2B5EF4-FFF2-40B4-BE49-F238E27FC236}">
              <a16:creationId xmlns:a16="http://schemas.microsoft.com/office/drawing/2014/main" id="{B6D1DF1C-B5D3-42D2-88B2-3CB23BA38299}"/>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03" name="TextBox 1">
          <a:extLst>
            <a:ext uri="{FF2B5EF4-FFF2-40B4-BE49-F238E27FC236}">
              <a16:creationId xmlns:a16="http://schemas.microsoft.com/office/drawing/2014/main" id="{B99F8638-6882-4D34-962D-984DBEE65C32}"/>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04" name="TextBox 1">
          <a:extLst>
            <a:ext uri="{FF2B5EF4-FFF2-40B4-BE49-F238E27FC236}">
              <a16:creationId xmlns:a16="http://schemas.microsoft.com/office/drawing/2014/main" id="{9622831F-C6D9-4349-85B5-2A82CD75B63B}"/>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05" name="TextBox 1">
          <a:extLst>
            <a:ext uri="{FF2B5EF4-FFF2-40B4-BE49-F238E27FC236}">
              <a16:creationId xmlns:a16="http://schemas.microsoft.com/office/drawing/2014/main" id="{738CB23F-5AAB-47E1-AB53-FB3F4EBFEF51}"/>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06" name="TextBox 1">
          <a:extLst>
            <a:ext uri="{FF2B5EF4-FFF2-40B4-BE49-F238E27FC236}">
              <a16:creationId xmlns:a16="http://schemas.microsoft.com/office/drawing/2014/main" id="{489A202D-9E1A-4562-8574-C82C3DB183DA}"/>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07" name="TextBox 1">
          <a:extLst>
            <a:ext uri="{FF2B5EF4-FFF2-40B4-BE49-F238E27FC236}">
              <a16:creationId xmlns:a16="http://schemas.microsoft.com/office/drawing/2014/main" id="{380770B5-E872-451D-84DD-3D5A347C4E40}"/>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08" name="TextBox 1">
          <a:extLst>
            <a:ext uri="{FF2B5EF4-FFF2-40B4-BE49-F238E27FC236}">
              <a16:creationId xmlns:a16="http://schemas.microsoft.com/office/drawing/2014/main" id="{1846593A-D631-46CE-AB19-CF0031DADB7D}"/>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09" name="TextBox 1">
          <a:extLst>
            <a:ext uri="{FF2B5EF4-FFF2-40B4-BE49-F238E27FC236}">
              <a16:creationId xmlns:a16="http://schemas.microsoft.com/office/drawing/2014/main" id="{4069CFC9-22D0-4C86-BA1C-357F150F388F}"/>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10" name="TextBox 1">
          <a:extLst>
            <a:ext uri="{FF2B5EF4-FFF2-40B4-BE49-F238E27FC236}">
              <a16:creationId xmlns:a16="http://schemas.microsoft.com/office/drawing/2014/main" id="{23EEBA17-7E31-41B2-8E8E-28E675FB526C}"/>
            </a:ext>
          </a:extLst>
        </xdr:cNvPr>
        <xdr:cNvSpPr txBox="1">
          <a:spLocks noChangeArrowheads="1"/>
        </xdr:cNvSpPr>
      </xdr:nvSpPr>
      <xdr:spPr bwMode="auto">
        <a:xfrm>
          <a:off x="3362325" y="211816950"/>
          <a:ext cx="190500" cy="32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11" name="TextBox 1">
          <a:extLst>
            <a:ext uri="{FF2B5EF4-FFF2-40B4-BE49-F238E27FC236}">
              <a16:creationId xmlns:a16="http://schemas.microsoft.com/office/drawing/2014/main" id="{209960E4-568C-4711-AE23-3DFE87EC41A6}"/>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12" name="TextBox 1">
          <a:extLst>
            <a:ext uri="{FF2B5EF4-FFF2-40B4-BE49-F238E27FC236}">
              <a16:creationId xmlns:a16="http://schemas.microsoft.com/office/drawing/2014/main" id="{9E805C8F-1B67-4396-92F7-E72FC85CC6A9}"/>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13" name="TextBox 1">
          <a:extLst>
            <a:ext uri="{FF2B5EF4-FFF2-40B4-BE49-F238E27FC236}">
              <a16:creationId xmlns:a16="http://schemas.microsoft.com/office/drawing/2014/main" id="{D21BA54C-F786-4183-88A3-7E09A37FB993}"/>
            </a:ext>
          </a:extLst>
        </xdr:cNvPr>
        <xdr:cNvSpPr txBox="1">
          <a:spLocks noChangeArrowheads="1"/>
        </xdr:cNvSpPr>
      </xdr:nvSpPr>
      <xdr:spPr bwMode="auto">
        <a:xfrm>
          <a:off x="3362325" y="211816950"/>
          <a:ext cx="190500" cy="3206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158750</xdr:rowOff>
    </xdr:to>
    <xdr:sp macro="" textlink="">
      <xdr:nvSpPr>
        <xdr:cNvPr id="1114" name="TextBox 1">
          <a:extLst>
            <a:ext uri="{FF2B5EF4-FFF2-40B4-BE49-F238E27FC236}">
              <a16:creationId xmlns:a16="http://schemas.microsoft.com/office/drawing/2014/main" id="{870C2B1D-078C-4F71-B3AB-4E7191235816}"/>
            </a:ext>
          </a:extLst>
        </xdr:cNvPr>
        <xdr:cNvSpPr txBox="1">
          <a:spLocks noChangeArrowheads="1"/>
        </xdr:cNvSpPr>
      </xdr:nvSpPr>
      <xdr:spPr bwMode="auto">
        <a:xfrm>
          <a:off x="3362325" y="211816950"/>
          <a:ext cx="190500" cy="32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15" name="TextBox 1">
          <a:extLst>
            <a:ext uri="{FF2B5EF4-FFF2-40B4-BE49-F238E27FC236}">
              <a16:creationId xmlns:a16="http://schemas.microsoft.com/office/drawing/2014/main" id="{EFDBA7FA-FEE9-4CE2-B02F-7D06F91282D6}"/>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16" name="TextBox 1115">
          <a:extLst>
            <a:ext uri="{FF2B5EF4-FFF2-40B4-BE49-F238E27FC236}">
              <a16:creationId xmlns:a16="http://schemas.microsoft.com/office/drawing/2014/main" id="{44D50D54-2C4E-470E-B522-5C3BC851EF5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17" name="TextBox 1116">
          <a:extLst>
            <a:ext uri="{FF2B5EF4-FFF2-40B4-BE49-F238E27FC236}">
              <a16:creationId xmlns:a16="http://schemas.microsoft.com/office/drawing/2014/main" id="{2EC3E054-35EA-447C-8497-C64336B2872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18" name="TextBox 1">
          <a:extLst>
            <a:ext uri="{FF2B5EF4-FFF2-40B4-BE49-F238E27FC236}">
              <a16:creationId xmlns:a16="http://schemas.microsoft.com/office/drawing/2014/main" id="{838B80B5-1563-4EC1-B393-CA06BD752D7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19" name="TextBox 1">
          <a:extLst>
            <a:ext uri="{FF2B5EF4-FFF2-40B4-BE49-F238E27FC236}">
              <a16:creationId xmlns:a16="http://schemas.microsoft.com/office/drawing/2014/main" id="{15426AF5-A8D7-4866-BCCB-CE9F25C81ADC}"/>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20" name="TextBox 1">
          <a:extLst>
            <a:ext uri="{FF2B5EF4-FFF2-40B4-BE49-F238E27FC236}">
              <a16:creationId xmlns:a16="http://schemas.microsoft.com/office/drawing/2014/main" id="{BD3518EC-7F71-4791-8BEA-C6E742DA9AC7}"/>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21" name="TextBox 1">
          <a:extLst>
            <a:ext uri="{FF2B5EF4-FFF2-40B4-BE49-F238E27FC236}">
              <a16:creationId xmlns:a16="http://schemas.microsoft.com/office/drawing/2014/main" id="{92644DE2-9AD9-4401-9A4F-0A89D028B2C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22" name="TextBox 1">
          <a:extLst>
            <a:ext uri="{FF2B5EF4-FFF2-40B4-BE49-F238E27FC236}">
              <a16:creationId xmlns:a16="http://schemas.microsoft.com/office/drawing/2014/main" id="{F054B293-3EC5-4D8F-81AF-EF98D77B926C}"/>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23" name="TextBox 1">
          <a:extLst>
            <a:ext uri="{FF2B5EF4-FFF2-40B4-BE49-F238E27FC236}">
              <a16:creationId xmlns:a16="http://schemas.microsoft.com/office/drawing/2014/main" id="{D149164B-189A-43D2-A2D7-854D840F2A55}"/>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24" name="TextBox 1">
          <a:extLst>
            <a:ext uri="{FF2B5EF4-FFF2-40B4-BE49-F238E27FC236}">
              <a16:creationId xmlns:a16="http://schemas.microsoft.com/office/drawing/2014/main" id="{C48DF900-C1E0-43E2-9918-D3AE18CDE06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25" name="TextBox 1">
          <a:extLst>
            <a:ext uri="{FF2B5EF4-FFF2-40B4-BE49-F238E27FC236}">
              <a16:creationId xmlns:a16="http://schemas.microsoft.com/office/drawing/2014/main" id="{BF87E342-0B71-4F5D-85F8-5D52B8F184F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26" name="TextBox 1">
          <a:extLst>
            <a:ext uri="{FF2B5EF4-FFF2-40B4-BE49-F238E27FC236}">
              <a16:creationId xmlns:a16="http://schemas.microsoft.com/office/drawing/2014/main" id="{483855E6-372B-4AF9-B26E-1665E4C9990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27" name="TextBox 1126">
          <a:extLst>
            <a:ext uri="{FF2B5EF4-FFF2-40B4-BE49-F238E27FC236}">
              <a16:creationId xmlns:a16="http://schemas.microsoft.com/office/drawing/2014/main" id="{CD7857BA-1609-49AA-A9A5-C4B07845066D}"/>
            </a:ext>
          </a:extLst>
        </xdr:cNvPr>
        <xdr:cNvSpPr txBox="1">
          <a:spLocks noChangeArrowheads="1"/>
        </xdr:cNvSpPr>
      </xdr:nvSpPr>
      <xdr:spPr bwMode="auto">
        <a:xfrm>
          <a:off x="3362325"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28" name="TextBox 1127">
          <a:extLst>
            <a:ext uri="{FF2B5EF4-FFF2-40B4-BE49-F238E27FC236}">
              <a16:creationId xmlns:a16="http://schemas.microsoft.com/office/drawing/2014/main" id="{055E9AC9-5E4B-416E-9008-73E0D9D2EC20}"/>
            </a:ext>
          </a:extLst>
        </xdr:cNvPr>
        <xdr:cNvSpPr txBox="1">
          <a:spLocks noChangeArrowheads="1"/>
        </xdr:cNvSpPr>
      </xdr:nvSpPr>
      <xdr:spPr bwMode="auto">
        <a:xfrm>
          <a:off x="3362325"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78</xdr:row>
      <xdr:rowOff>0</xdr:rowOff>
    </xdr:from>
    <xdr:to>
      <xdr:col>2</xdr:col>
      <xdr:colOff>485775</xdr:colOff>
      <xdr:row>79</xdr:row>
      <xdr:rowOff>7937</xdr:rowOff>
    </xdr:to>
    <xdr:sp macro="" textlink="">
      <xdr:nvSpPr>
        <xdr:cNvPr id="1129" name="TextBox 1">
          <a:extLst>
            <a:ext uri="{FF2B5EF4-FFF2-40B4-BE49-F238E27FC236}">
              <a16:creationId xmlns:a16="http://schemas.microsoft.com/office/drawing/2014/main" id="{D3EFA459-327A-43FE-8EF3-48480CF9F443}"/>
            </a:ext>
          </a:extLst>
        </xdr:cNvPr>
        <xdr:cNvSpPr txBox="1">
          <a:spLocks noChangeArrowheads="1"/>
        </xdr:cNvSpPr>
      </xdr:nvSpPr>
      <xdr:spPr bwMode="auto">
        <a:xfrm>
          <a:off x="3314700"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30" name="TextBox 1">
          <a:extLst>
            <a:ext uri="{FF2B5EF4-FFF2-40B4-BE49-F238E27FC236}">
              <a16:creationId xmlns:a16="http://schemas.microsoft.com/office/drawing/2014/main" id="{441137D9-F2CA-46AE-9472-D1B176BE1273}"/>
            </a:ext>
          </a:extLst>
        </xdr:cNvPr>
        <xdr:cNvSpPr txBox="1">
          <a:spLocks noChangeArrowheads="1"/>
        </xdr:cNvSpPr>
      </xdr:nvSpPr>
      <xdr:spPr bwMode="auto">
        <a:xfrm>
          <a:off x="3362325"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31" name="TextBox 1">
          <a:extLst>
            <a:ext uri="{FF2B5EF4-FFF2-40B4-BE49-F238E27FC236}">
              <a16:creationId xmlns:a16="http://schemas.microsoft.com/office/drawing/2014/main" id="{90D2C668-0D97-4437-B888-53D4EE9FFC77}"/>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32" name="TextBox 1">
          <a:extLst>
            <a:ext uri="{FF2B5EF4-FFF2-40B4-BE49-F238E27FC236}">
              <a16:creationId xmlns:a16="http://schemas.microsoft.com/office/drawing/2014/main" id="{3970BC69-74DA-4387-8414-BD9FF32F3FD4}"/>
            </a:ext>
          </a:extLst>
        </xdr:cNvPr>
        <xdr:cNvSpPr txBox="1">
          <a:spLocks noChangeArrowheads="1"/>
        </xdr:cNvSpPr>
      </xdr:nvSpPr>
      <xdr:spPr bwMode="auto">
        <a:xfrm>
          <a:off x="3362325"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33" name="TextBox 1">
          <a:extLst>
            <a:ext uri="{FF2B5EF4-FFF2-40B4-BE49-F238E27FC236}">
              <a16:creationId xmlns:a16="http://schemas.microsoft.com/office/drawing/2014/main" id="{C9BA35BF-8A3F-4DF9-B49B-BD09F683C3E0}"/>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34" name="TextBox 1">
          <a:extLst>
            <a:ext uri="{FF2B5EF4-FFF2-40B4-BE49-F238E27FC236}">
              <a16:creationId xmlns:a16="http://schemas.microsoft.com/office/drawing/2014/main" id="{2090699A-E977-4551-BE70-DAA4CA6F24B9}"/>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35" name="TextBox 1">
          <a:extLst>
            <a:ext uri="{FF2B5EF4-FFF2-40B4-BE49-F238E27FC236}">
              <a16:creationId xmlns:a16="http://schemas.microsoft.com/office/drawing/2014/main" id="{5036BC1A-2213-4AB1-BFD5-60FB43F13F77}"/>
            </a:ext>
          </a:extLst>
        </xdr:cNvPr>
        <xdr:cNvSpPr txBox="1">
          <a:spLocks noChangeArrowheads="1"/>
        </xdr:cNvSpPr>
      </xdr:nvSpPr>
      <xdr:spPr bwMode="auto">
        <a:xfrm>
          <a:off x="3362325"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36" name="TextBox 1">
          <a:extLst>
            <a:ext uri="{FF2B5EF4-FFF2-40B4-BE49-F238E27FC236}">
              <a16:creationId xmlns:a16="http://schemas.microsoft.com/office/drawing/2014/main" id="{26D0A818-BFF4-49F3-9AFA-BBB3FE56462D}"/>
            </a:ext>
          </a:extLst>
        </xdr:cNvPr>
        <xdr:cNvSpPr txBox="1">
          <a:spLocks noChangeArrowheads="1"/>
        </xdr:cNvSpPr>
      </xdr:nvSpPr>
      <xdr:spPr bwMode="auto">
        <a:xfrm>
          <a:off x="3362325"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37" name="TextBox 1">
          <a:extLst>
            <a:ext uri="{FF2B5EF4-FFF2-40B4-BE49-F238E27FC236}">
              <a16:creationId xmlns:a16="http://schemas.microsoft.com/office/drawing/2014/main" id="{5EDD278B-87E2-47FC-B085-415C8B4BF1BE}"/>
            </a:ext>
          </a:extLst>
        </xdr:cNvPr>
        <xdr:cNvSpPr txBox="1">
          <a:spLocks noChangeArrowheads="1"/>
        </xdr:cNvSpPr>
      </xdr:nvSpPr>
      <xdr:spPr bwMode="auto">
        <a:xfrm>
          <a:off x="3362325"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517525</xdr:colOff>
      <xdr:row>78</xdr:row>
      <xdr:rowOff>0</xdr:rowOff>
    </xdr:from>
    <xdr:to>
      <xdr:col>3</xdr:col>
      <xdr:colOff>106362</xdr:colOff>
      <xdr:row>78</xdr:row>
      <xdr:rowOff>63500</xdr:rowOff>
    </xdr:to>
    <xdr:sp macro="" textlink="">
      <xdr:nvSpPr>
        <xdr:cNvPr id="1138" name="TextBox 1137">
          <a:extLst>
            <a:ext uri="{FF2B5EF4-FFF2-40B4-BE49-F238E27FC236}">
              <a16:creationId xmlns:a16="http://schemas.microsoft.com/office/drawing/2014/main" id="{1E908CB4-45CA-4C40-9F90-E341467A8F83}"/>
            </a:ext>
          </a:extLst>
        </xdr:cNvPr>
        <xdr:cNvSpPr txBox="1">
          <a:spLocks noChangeArrowheads="1"/>
        </xdr:cNvSpPr>
      </xdr:nvSpPr>
      <xdr:spPr bwMode="auto">
        <a:xfrm>
          <a:off x="3536950" y="136550400"/>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39" name="TextBox 1">
          <a:extLst>
            <a:ext uri="{FF2B5EF4-FFF2-40B4-BE49-F238E27FC236}">
              <a16:creationId xmlns:a16="http://schemas.microsoft.com/office/drawing/2014/main" id="{702D5F44-9FAD-41BF-AA54-F2783B585A91}"/>
            </a:ext>
          </a:extLst>
        </xdr:cNvPr>
        <xdr:cNvSpPr txBox="1">
          <a:spLocks noChangeArrowheads="1"/>
        </xdr:cNvSpPr>
      </xdr:nvSpPr>
      <xdr:spPr bwMode="auto">
        <a:xfrm>
          <a:off x="3362325" y="13655040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40" name="TextBox 1">
          <a:extLst>
            <a:ext uri="{FF2B5EF4-FFF2-40B4-BE49-F238E27FC236}">
              <a16:creationId xmlns:a16="http://schemas.microsoft.com/office/drawing/2014/main" id="{55AE4C09-FC72-4A4C-874E-8386B138CCBB}"/>
            </a:ext>
          </a:extLst>
        </xdr:cNvPr>
        <xdr:cNvSpPr txBox="1">
          <a:spLocks noChangeArrowheads="1"/>
        </xdr:cNvSpPr>
      </xdr:nvSpPr>
      <xdr:spPr bwMode="auto">
        <a:xfrm>
          <a:off x="3362325" y="13655040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41" name="TextBox 1">
          <a:extLst>
            <a:ext uri="{FF2B5EF4-FFF2-40B4-BE49-F238E27FC236}">
              <a16:creationId xmlns:a16="http://schemas.microsoft.com/office/drawing/2014/main" id="{F978E726-EAC4-41D4-88DD-0186079BDBA6}"/>
            </a:ext>
          </a:extLst>
        </xdr:cNvPr>
        <xdr:cNvSpPr txBox="1">
          <a:spLocks noChangeArrowheads="1"/>
        </xdr:cNvSpPr>
      </xdr:nvSpPr>
      <xdr:spPr bwMode="auto">
        <a:xfrm>
          <a:off x="3362325" y="13655040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42" name="TextBox 1">
          <a:extLst>
            <a:ext uri="{FF2B5EF4-FFF2-40B4-BE49-F238E27FC236}">
              <a16:creationId xmlns:a16="http://schemas.microsoft.com/office/drawing/2014/main" id="{3DCD84FC-B7EE-49EF-807F-DC21E9910E0E}"/>
            </a:ext>
          </a:extLst>
        </xdr:cNvPr>
        <xdr:cNvSpPr txBox="1">
          <a:spLocks noChangeArrowheads="1"/>
        </xdr:cNvSpPr>
      </xdr:nvSpPr>
      <xdr:spPr bwMode="auto">
        <a:xfrm>
          <a:off x="3362325" y="13655040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43" name="TextBox 1">
          <a:extLst>
            <a:ext uri="{FF2B5EF4-FFF2-40B4-BE49-F238E27FC236}">
              <a16:creationId xmlns:a16="http://schemas.microsoft.com/office/drawing/2014/main" id="{9541E314-2E9A-4B5C-9CB4-356963AB538B}"/>
            </a:ext>
          </a:extLst>
        </xdr:cNvPr>
        <xdr:cNvSpPr txBox="1">
          <a:spLocks noChangeArrowheads="1"/>
        </xdr:cNvSpPr>
      </xdr:nvSpPr>
      <xdr:spPr bwMode="auto">
        <a:xfrm>
          <a:off x="3362325" y="13655040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44" name="TextBox 1">
          <a:extLst>
            <a:ext uri="{FF2B5EF4-FFF2-40B4-BE49-F238E27FC236}">
              <a16:creationId xmlns:a16="http://schemas.microsoft.com/office/drawing/2014/main" id="{85A40982-6959-418D-834E-D51B1B821DEF}"/>
            </a:ext>
          </a:extLst>
        </xdr:cNvPr>
        <xdr:cNvSpPr txBox="1">
          <a:spLocks noChangeArrowheads="1"/>
        </xdr:cNvSpPr>
      </xdr:nvSpPr>
      <xdr:spPr bwMode="auto">
        <a:xfrm>
          <a:off x="3362325" y="13655040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45" name="TextBox 1">
          <a:extLst>
            <a:ext uri="{FF2B5EF4-FFF2-40B4-BE49-F238E27FC236}">
              <a16:creationId xmlns:a16="http://schemas.microsoft.com/office/drawing/2014/main" id="{0F31C109-C93E-4BB9-A94D-C7FAA7D2A491}"/>
            </a:ext>
          </a:extLst>
        </xdr:cNvPr>
        <xdr:cNvSpPr txBox="1">
          <a:spLocks noChangeArrowheads="1"/>
        </xdr:cNvSpPr>
      </xdr:nvSpPr>
      <xdr:spPr bwMode="auto">
        <a:xfrm>
          <a:off x="3362325" y="13655040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46" name="TextBox 1">
          <a:extLst>
            <a:ext uri="{FF2B5EF4-FFF2-40B4-BE49-F238E27FC236}">
              <a16:creationId xmlns:a16="http://schemas.microsoft.com/office/drawing/2014/main" id="{4AE53697-CFB1-4A5F-9EB7-D67DF758EA11}"/>
            </a:ext>
          </a:extLst>
        </xdr:cNvPr>
        <xdr:cNvSpPr txBox="1">
          <a:spLocks noChangeArrowheads="1"/>
        </xdr:cNvSpPr>
      </xdr:nvSpPr>
      <xdr:spPr bwMode="auto">
        <a:xfrm>
          <a:off x="3362325" y="136550400"/>
          <a:ext cx="190500" cy="16986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47" name="TextBox 1">
          <a:extLst>
            <a:ext uri="{FF2B5EF4-FFF2-40B4-BE49-F238E27FC236}">
              <a16:creationId xmlns:a16="http://schemas.microsoft.com/office/drawing/2014/main" id="{381AA463-3225-4437-AA9D-CDA958027172}"/>
            </a:ext>
          </a:extLst>
        </xdr:cNvPr>
        <xdr:cNvSpPr txBox="1">
          <a:spLocks noChangeArrowheads="1"/>
        </xdr:cNvSpPr>
      </xdr:nvSpPr>
      <xdr:spPr bwMode="auto">
        <a:xfrm>
          <a:off x="3362325" y="13655040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48" name="TextBox 1147">
          <a:extLst>
            <a:ext uri="{FF2B5EF4-FFF2-40B4-BE49-F238E27FC236}">
              <a16:creationId xmlns:a16="http://schemas.microsoft.com/office/drawing/2014/main" id="{02596FAA-7A57-4373-A5F8-F7A85E001228}"/>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49" name="TextBox 1">
          <a:extLst>
            <a:ext uri="{FF2B5EF4-FFF2-40B4-BE49-F238E27FC236}">
              <a16:creationId xmlns:a16="http://schemas.microsoft.com/office/drawing/2014/main" id="{A5A02F3F-23C6-4F43-A645-1C0195DD5BAF}"/>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50" name="TextBox 1">
          <a:extLst>
            <a:ext uri="{FF2B5EF4-FFF2-40B4-BE49-F238E27FC236}">
              <a16:creationId xmlns:a16="http://schemas.microsoft.com/office/drawing/2014/main" id="{62FDCF22-7489-4191-8DD8-CB868AEACD91}"/>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51" name="TextBox 1150">
          <a:extLst>
            <a:ext uri="{FF2B5EF4-FFF2-40B4-BE49-F238E27FC236}">
              <a16:creationId xmlns:a16="http://schemas.microsoft.com/office/drawing/2014/main" id="{C095B5E3-7F8E-447F-996F-A23006A6E182}"/>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152" name="TextBox 1">
          <a:extLst>
            <a:ext uri="{FF2B5EF4-FFF2-40B4-BE49-F238E27FC236}">
              <a16:creationId xmlns:a16="http://schemas.microsoft.com/office/drawing/2014/main" id="{824A8028-0855-4EB6-A44A-D695131C0AA6}"/>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53" name="TextBox 1152">
          <a:extLst>
            <a:ext uri="{FF2B5EF4-FFF2-40B4-BE49-F238E27FC236}">
              <a16:creationId xmlns:a16="http://schemas.microsoft.com/office/drawing/2014/main" id="{C85B763A-93B4-4CE1-A453-EDA945D0B04B}"/>
            </a:ext>
          </a:extLst>
        </xdr:cNvPr>
        <xdr:cNvSpPr txBox="1">
          <a:spLocks noChangeArrowheads="1"/>
        </xdr:cNvSpPr>
      </xdr:nvSpPr>
      <xdr:spPr bwMode="auto">
        <a:xfrm>
          <a:off x="3362325"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7937</xdr:rowOff>
    </xdr:to>
    <xdr:sp macro="" textlink="">
      <xdr:nvSpPr>
        <xdr:cNvPr id="1154" name="TextBox 1153">
          <a:extLst>
            <a:ext uri="{FF2B5EF4-FFF2-40B4-BE49-F238E27FC236}">
              <a16:creationId xmlns:a16="http://schemas.microsoft.com/office/drawing/2014/main" id="{1F8E2D69-57FC-42D9-A655-45E5D8C45980}"/>
            </a:ext>
          </a:extLst>
        </xdr:cNvPr>
        <xdr:cNvSpPr txBox="1">
          <a:spLocks noChangeArrowheads="1"/>
        </xdr:cNvSpPr>
      </xdr:nvSpPr>
      <xdr:spPr bwMode="auto">
        <a:xfrm>
          <a:off x="3362325" y="136550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55" name="TextBox 1154">
          <a:extLst>
            <a:ext uri="{FF2B5EF4-FFF2-40B4-BE49-F238E27FC236}">
              <a16:creationId xmlns:a16="http://schemas.microsoft.com/office/drawing/2014/main" id="{9885F7F9-D4EA-4CCF-BC4D-1E747F71116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56" name="TextBox 1">
          <a:extLst>
            <a:ext uri="{FF2B5EF4-FFF2-40B4-BE49-F238E27FC236}">
              <a16:creationId xmlns:a16="http://schemas.microsoft.com/office/drawing/2014/main" id="{14DF3E1C-987A-409C-8870-0409A31F5C8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57" name="TextBox 1">
          <a:extLst>
            <a:ext uri="{FF2B5EF4-FFF2-40B4-BE49-F238E27FC236}">
              <a16:creationId xmlns:a16="http://schemas.microsoft.com/office/drawing/2014/main" id="{6D5F06C2-704D-4978-B603-69048B64BC7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58" name="TextBox 1">
          <a:extLst>
            <a:ext uri="{FF2B5EF4-FFF2-40B4-BE49-F238E27FC236}">
              <a16:creationId xmlns:a16="http://schemas.microsoft.com/office/drawing/2014/main" id="{24177C70-2383-467E-917E-F8886EF959C0}"/>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59" name="TextBox 1">
          <a:extLst>
            <a:ext uri="{FF2B5EF4-FFF2-40B4-BE49-F238E27FC236}">
              <a16:creationId xmlns:a16="http://schemas.microsoft.com/office/drawing/2014/main" id="{9C56BDB4-64D5-4D2E-84C4-8902BD26B934}"/>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60" name="TextBox 1">
          <a:extLst>
            <a:ext uri="{FF2B5EF4-FFF2-40B4-BE49-F238E27FC236}">
              <a16:creationId xmlns:a16="http://schemas.microsoft.com/office/drawing/2014/main" id="{228A9DAE-57F6-4F7E-826B-E19F93E3859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61" name="TextBox 1">
          <a:extLst>
            <a:ext uri="{FF2B5EF4-FFF2-40B4-BE49-F238E27FC236}">
              <a16:creationId xmlns:a16="http://schemas.microsoft.com/office/drawing/2014/main" id="{97D63BF8-C1BD-4F8C-8CBF-A5B313A42359}"/>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62" name="TextBox 1">
          <a:extLst>
            <a:ext uri="{FF2B5EF4-FFF2-40B4-BE49-F238E27FC236}">
              <a16:creationId xmlns:a16="http://schemas.microsoft.com/office/drawing/2014/main" id="{94AEDDD3-2762-4CD9-962B-AE3B311BEB1D}"/>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63" name="TextBox 1">
          <a:extLst>
            <a:ext uri="{FF2B5EF4-FFF2-40B4-BE49-F238E27FC236}">
              <a16:creationId xmlns:a16="http://schemas.microsoft.com/office/drawing/2014/main" id="{A5BE9344-8F30-47D7-BF69-E06264C9222E}"/>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7604</xdr:rowOff>
    </xdr:to>
    <xdr:sp macro="" textlink="">
      <xdr:nvSpPr>
        <xdr:cNvPr id="1164" name="TextBox 1163">
          <a:extLst>
            <a:ext uri="{FF2B5EF4-FFF2-40B4-BE49-F238E27FC236}">
              <a16:creationId xmlns:a16="http://schemas.microsoft.com/office/drawing/2014/main" id="{27DB4990-797A-4ADE-BB60-3DBF54AEF031}"/>
            </a:ext>
          </a:extLst>
        </xdr:cNvPr>
        <xdr:cNvSpPr txBox="1">
          <a:spLocks noChangeArrowheads="1"/>
        </xdr:cNvSpPr>
      </xdr:nvSpPr>
      <xdr:spPr bwMode="auto">
        <a:xfrm>
          <a:off x="3362325" y="136550400"/>
          <a:ext cx="190500" cy="16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65" name="TextBox 1">
          <a:extLst>
            <a:ext uri="{FF2B5EF4-FFF2-40B4-BE49-F238E27FC236}">
              <a16:creationId xmlns:a16="http://schemas.microsoft.com/office/drawing/2014/main" id="{54D15375-EB8B-43F4-8626-8A92407EC49E}"/>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66" name="TextBox 1">
          <a:extLst>
            <a:ext uri="{FF2B5EF4-FFF2-40B4-BE49-F238E27FC236}">
              <a16:creationId xmlns:a16="http://schemas.microsoft.com/office/drawing/2014/main" id="{F649E3CD-8D52-405D-8C47-E217A0FDB53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67" name="TextBox 1">
          <a:extLst>
            <a:ext uri="{FF2B5EF4-FFF2-40B4-BE49-F238E27FC236}">
              <a16:creationId xmlns:a16="http://schemas.microsoft.com/office/drawing/2014/main" id="{6FD39A80-B75B-4D96-A9D7-BA2F3A1A9CB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68" name="TextBox 1">
          <a:extLst>
            <a:ext uri="{FF2B5EF4-FFF2-40B4-BE49-F238E27FC236}">
              <a16:creationId xmlns:a16="http://schemas.microsoft.com/office/drawing/2014/main" id="{7CA95F60-6254-4AA2-AA4F-018A656176EA}"/>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69" name="TextBox 1">
          <a:extLst>
            <a:ext uri="{FF2B5EF4-FFF2-40B4-BE49-F238E27FC236}">
              <a16:creationId xmlns:a16="http://schemas.microsoft.com/office/drawing/2014/main" id="{E88280FC-2522-442F-B537-CFEAF917A5FA}"/>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70" name="TextBox 1">
          <a:extLst>
            <a:ext uri="{FF2B5EF4-FFF2-40B4-BE49-F238E27FC236}">
              <a16:creationId xmlns:a16="http://schemas.microsoft.com/office/drawing/2014/main" id="{1D171570-65FB-4FF8-B19C-4D33A01D8EBE}"/>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71" name="TextBox 1">
          <a:extLst>
            <a:ext uri="{FF2B5EF4-FFF2-40B4-BE49-F238E27FC236}">
              <a16:creationId xmlns:a16="http://schemas.microsoft.com/office/drawing/2014/main" id="{3E995633-0599-433C-A5AE-58C42D204424}"/>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72" name="TextBox 1">
          <a:extLst>
            <a:ext uri="{FF2B5EF4-FFF2-40B4-BE49-F238E27FC236}">
              <a16:creationId xmlns:a16="http://schemas.microsoft.com/office/drawing/2014/main" id="{E63F1D4F-09B7-4DAE-8483-76829F23CBC0}"/>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1173" name="TextBox 1">
          <a:extLst>
            <a:ext uri="{FF2B5EF4-FFF2-40B4-BE49-F238E27FC236}">
              <a16:creationId xmlns:a16="http://schemas.microsoft.com/office/drawing/2014/main" id="{7FDCD732-68DA-4DCF-A12B-7590AEA1E7C4}"/>
            </a:ext>
          </a:extLst>
        </xdr:cNvPr>
        <xdr:cNvSpPr txBox="1">
          <a:spLocks noChangeArrowheads="1"/>
        </xdr:cNvSpPr>
      </xdr:nvSpPr>
      <xdr:spPr bwMode="auto">
        <a:xfrm>
          <a:off x="3362325" y="136550400"/>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1174" name="TextBox 1">
          <a:extLst>
            <a:ext uri="{FF2B5EF4-FFF2-40B4-BE49-F238E27FC236}">
              <a16:creationId xmlns:a16="http://schemas.microsoft.com/office/drawing/2014/main" id="{B14325A6-6C0B-481C-9DC3-D2A4C557F4BF}"/>
            </a:ext>
          </a:extLst>
        </xdr:cNvPr>
        <xdr:cNvSpPr txBox="1">
          <a:spLocks noChangeArrowheads="1"/>
        </xdr:cNvSpPr>
      </xdr:nvSpPr>
      <xdr:spPr bwMode="auto">
        <a:xfrm>
          <a:off x="3362325" y="136550400"/>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1175" name="TextBox 1">
          <a:extLst>
            <a:ext uri="{FF2B5EF4-FFF2-40B4-BE49-F238E27FC236}">
              <a16:creationId xmlns:a16="http://schemas.microsoft.com/office/drawing/2014/main" id="{43BD122F-658E-492B-B76E-D05CACAF2B26}"/>
            </a:ext>
          </a:extLst>
        </xdr:cNvPr>
        <xdr:cNvSpPr txBox="1">
          <a:spLocks noChangeArrowheads="1"/>
        </xdr:cNvSpPr>
      </xdr:nvSpPr>
      <xdr:spPr bwMode="auto">
        <a:xfrm>
          <a:off x="3362325" y="136550400"/>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1176" name="TextBox 1">
          <a:extLst>
            <a:ext uri="{FF2B5EF4-FFF2-40B4-BE49-F238E27FC236}">
              <a16:creationId xmlns:a16="http://schemas.microsoft.com/office/drawing/2014/main" id="{14359757-87A7-493F-A798-31DD53210CCF}"/>
            </a:ext>
          </a:extLst>
        </xdr:cNvPr>
        <xdr:cNvSpPr txBox="1">
          <a:spLocks noChangeArrowheads="1"/>
        </xdr:cNvSpPr>
      </xdr:nvSpPr>
      <xdr:spPr bwMode="auto">
        <a:xfrm>
          <a:off x="3362325" y="136550400"/>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1177" name="TextBox 1">
          <a:extLst>
            <a:ext uri="{FF2B5EF4-FFF2-40B4-BE49-F238E27FC236}">
              <a16:creationId xmlns:a16="http://schemas.microsoft.com/office/drawing/2014/main" id="{6A506C3C-53C5-4E7F-83AC-225816238A14}"/>
            </a:ext>
          </a:extLst>
        </xdr:cNvPr>
        <xdr:cNvSpPr txBox="1">
          <a:spLocks noChangeArrowheads="1"/>
        </xdr:cNvSpPr>
      </xdr:nvSpPr>
      <xdr:spPr bwMode="auto">
        <a:xfrm>
          <a:off x="3362325" y="136550400"/>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0</xdr:colOff>
      <xdr:row>79</xdr:row>
      <xdr:rowOff>0</xdr:rowOff>
    </xdr:to>
    <xdr:sp macro="" textlink="">
      <xdr:nvSpPr>
        <xdr:cNvPr id="1178" name="TextBox 1">
          <a:extLst>
            <a:ext uri="{FF2B5EF4-FFF2-40B4-BE49-F238E27FC236}">
              <a16:creationId xmlns:a16="http://schemas.microsoft.com/office/drawing/2014/main" id="{48B3CE1B-F75C-444D-945D-0AE6CF80F3C2}"/>
            </a:ext>
          </a:extLst>
        </xdr:cNvPr>
        <xdr:cNvSpPr txBox="1">
          <a:spLocks noChangeArrowheads="1"/>
        </xdr:cNvSpPr>
      </xdr:nvSpPr>
      <xdr:spPr bwMode="auto">
        <a:xfrm>
          <a:off x="3362325" y="136550400"/>
          <a:ext cx="257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79" name="TextBox 1178">
          <a:extLst>
            <a:ext uri="{FF2B5EF4-FFF2-40B4-BE49-F238E27FC236}">
              <a16:creationId xmlns:a16="http://schemas.microsoft.com/office/drawing/2014/main" id="{8E13671B-10CF-4DD5-A76D-1B000808ABF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80" name="TextBox 1">
          <a:extLst>
            <a:ext uri="{FF2B5EF4-FFF2-40B4-BE49-F238E27FC236}">
              <a16:creationId xmlns:a16="http://schemas.microsoft.com/office/drawing/2014/main" id="{5E27E759-092A-4A2E-8498-3AECB678EB6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81" name="TextBox 1">
          <a:extLst>
            <a:ext uri="{FF2B5EF4-FFF2-40B4-BE49-F238E27FC236}">
              <a16:creationId xmlns:a16="http://schemas.microsoft.com/office/drawing/2014/main" id="{818AF059-A9F0-4363-943D-4B47AD7C5A70}"/>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82" name="TextBox 1">
          <a:extLst>
            <a:ext uri="{FF2B5EF4-FFF2-40B4-BE49-F238E27FC236}">
              <a16:creationId xmlns:a16="http://schemas.microsoft.com/office/drawing/2014/main" id="{3476F2B5-990D-4CF2-9FB4-E3E5DDBAB22C}"/>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83" name="TextBox 1">
          <a:extLst>
            <a:ext uri="{FF2B5EF4-FFF2-40B4-BE49-F238E27FC236}">
              <a16:creationId xmlns:a16="http://schemas.microsoft.com/office/drawing/2014/main" id="{EDAA7E06-7B3E-4904-BBE3-FCA8E15A7D9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84" name="TextBox 1">
          <a:extLst>
            <a:ext uri="{FF2B5EF4-FFF2-40B4-BE49-F238E27FC236}">
              <a16:creationId xmlns:a16="http://schemas.microsoft.com/office/drawing/2014/main" id="{B3900C29-F73D-45E8-BA6E-7F3CD3139244}"/>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85" name="TextBox 1">
          <a:extLst>
            <a:ext uri="{FF2B5EF4-FFF2-40B4-BE49-F238E27FC236}">
              <a16:creationId xmlns:a16="http://schemas.microsoft.com/office/drawing/2014/main" id="{B8E49E4E-9287-46F2-9D26-B1F7CCEEF1AB}"/>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86" name="TextBox 1">
          <a:extLst>
            <a:ext uri="{FF2B5EF4-FFF2-40B4-BE49-F238E27FC236}">
              <a16:creationId xmlns:a16="http://schemas.microsoft.com/office/drawing/2014/main" id="{C85C9F83-2D1D-48FC-98F7-71FAACE9558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187" name="TextBox 1">
          <a:extLst>
            <a:ext uri="{FF2B5EF4-FFF2-40B4-BE49-F238E27FC236}">
              <a16:creationId xmlns:a16="http://schemas.microsoft.com/office/drawing/2014/main" id="{B5542DE1-F0F9-4117-AC46-2B24225F9C1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88" name="TextBox 1">
          <a:extLst>
            <a:ext uri="{FF2B5EF4-FFF2-40B4-BE49-F238E27FC236}">
              <a16:creationId xmlns:a16="http://schemas.microsoft.com/office/drawing/2014/main" id="{D90EADEE-60B7-4DF9-A5EF-39EC4692E7FA}"/>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89" name="TextBox 1">
          <a:extLst>
            <a:ext uri="{FF2B5EF4-FFF2-40B4-BE49-F238E27FC236}">
              <a16:creationId xmlns:a16="http://schemas.microsoft.com/office/drawing/2014/main" id="{F977C36D-9A13-41F5-B775-5664F028378F}"/>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0" name="TextBox 1">
          <a:extLst>
            <a:ext uri="{FF2B5EF4-FFF2-40B4-BE49-F238E27FC236}">
              <a16:creationId xmlns:a16="http://schemas.microsoft.com/office/drawing/2014/main" id="{12FC5823-D0A9-4469-86C3-84798C3F62E6}"/>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1" name="TextBox 1">
          <a:extLst>
            <a:ext uri="{FF2B5EF4-FFF2-40B4-BE49-F238E27FC236}">
              <a16:creationId xmlns:a16="http://schemas.microsoft.com/office/drawing/2014/main" id="{53D7729D-3FDB-441A-9016-DC07781F787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2" name="TextBox 1">
          <a:extLst>
            <a:ext uri="{FF2B5EF4-FFF2-40B4-BE49-F238E27FC236}">
              <a16:creationId xmlns:a16="http://schemas.microsoft.com/office/drawing/2014/main" id="{FE8C7E23-58B2-411E-88F7-59A4500C008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3" name="TextBox 1">
          <a:extLst>
            <a:ext uri="{FF2B5EF4-FFF2-40B4-BE49-F238E27FC236}">
              <a16:creationId xmlns:a16="http://schemas.microsoft.com/office/drawing/2014/main" id="{C7110A3C-F3D2-4B85-A11D-C53876BE0F5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4" name="TextBox 1">
          <a:extLst>
            <a:ext uri="{FF2B5EF4-FFF2-40B4-BE49-F238E27FC236}">
              <a16:creationId xmlns:a16="http://schemas.microsoft.com/office/drawing/2014/main" id="{64316C2C-7F41-447B-8FCE-11309D2D48A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5" name="TextBox 1">
          <a:extLst>
            <a:ext uri="{FF2B5EF4-FFF2-40B4-BE49-F238E27FC236}">
              <a16:creationId xmlns:a16="http://schemas.microsoft.com/office/drawing/2014/main" id="{DF086805-3C7F-45E3-B75A-84CD11456B67}"/>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6" name="TextBox 1">
          <a:extLst>
            <a:ext uri="{FF2B5EF4-FFF2-40B4-BE49-F238E27FC236}">
              <a16:creationId xmlns:a16="http://schemas.microsoft.com/office/drawing/2014/main" id="{F6AE730C-F5D0-4CA0-9E78-FE71CB9C256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7" name="TextBox 1">
          <a:extLst>
            <a:ext uri="{FF2B5EF4-FFF2-40B4-BE49-F238E27FC236}">
              <a16:creationId xmlns:a16="http://schemas.microsoft.com/office/drawing/2014/main" id="{8430F7B1-5C46-49C1-BCBC-E8D4468E9F24}"/>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8" name="TextBox 1">
          <a:extLst>
            <a:ext uri="{FF2B5EF4-FFF2-40B4-BE49-F238E27FC236}">
              <a16:creationId xmlns:a16="http://schemas.microsoft.com/office/drawing/2014/main" id="{A84C028C-F596-4A35-AA16-A2124D9EA1B1}"/>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199" name="TextBox 1">
          <a:extLst>
            <a:ext uri="{FF2B5EF4-FFF2-40B4-BE49-F238E27FC236}">
              <a16:creationId xmlns:a16="http://schemas.microsoft.com/office/drawing/2014/main" id="{EA151A24-CABA-428F-8468-9E923261E760}"/>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0" name="TextBox 1">
          <a:extLst>
            <a:ext uri="{FF2B5EF4-FFF2-40B4-BE49-F238E27FC236}">
              <a16:creationId xmlns:a16="http://schemas.microsoft.com/office/drawing/2014/main" id="{697EBA2A-063F-4897-ADB5-A07E7789C20A}"/>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1" name="TextBox 1">
          <a:extLst>
            <a:ext uri="{FF2B5EF4-FFF2-40B4-BE49-F238E27FC236}">
              <a16:creationId xmlns:a16="http://schemas.microsoft.com/office/drawing/2014/main" id="{0DC81EC8-8ACF-4325-A7FF-7AB6AE52EDF5}"/>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2" name="TextBox 1">
          <a:extLst>
            <a:ext uri="{FF2B5EF4-FFF2-40B4-BE49-F238E27FC236}">
              <a16:creationId xmlns:a16="http://schemas.microsoft.com/office/drawing/2014/main" id="{42519143-3F86-4D6D-BDDA-2C45AB28786A}"/>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3" name="TextBox 1">
          <a:extLst>
            <a:ext uri="{FF2B5EF4-FFF2-40B4-BE49-F238E27FC236}">
              <a16:creationId xmlns:a16="http://schemas.microsoft.com/office/drawing/2014/main" id="{30689AE0-9669-49F4-ACC1-926FE0ED6108}"/>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4" name="TextBox 1">
          <a:extLst>
            <a:ext uri="{FF2B5EF4-FFF2-40B4-BE49-F238E27FC236}">
              <a16:creationId xmlns:a16="http://schemas.microsoft.com/office/drawing/2014/main" id="{52B9CE84-52A6-42E9-AB53-1EBD38D9C4C2}"/>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5" name="TextBox 1">
          <a:extLst>
            <a:ext uri="{FF2B5EF4-FFF2-40B4-BE49-F238E27FC236}">
              <a16:creationId xmlns:a16="http://schemas.microsoft.com/office/drawing/2014/main" id="{C832BC44-D11E-4D87-AD48-76C11117E729}"/>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6" name="TextBox 1">
          <a:extLst>
            <a:ext uri="{FF2B5EF4-FFF2-40B4-BE49-F238E27FC236}">
              <a16:creationId xmlns:a16="http://schemas.microsoft.com/office/drawing/2014/main" id="{C2457A48-5E0F-44A7-BF46-DB36A363D26A}"/>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7" name="TextBox 1">
          <a:extLst>
            <a:ext uri="{FF2B5EF4-FFF2-40B4-BE49-F238E27FC236}">
              <a16:creationId xmlns:a16="http://schemas.microsoft.com/office/drawing/2014/main" id="{DC64D863-60BA-4E3F-8721-32573E4D3B8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8" name="TextBox 1">
          <a:extLst>
            <a:ext uri="{FF2B5EF4-FFF2-40B4-BE49-F238E27FC236}">
              <a16:creationId xmlns:a16="http://schemas.microsoft.com/office/drawing/2014/main" id="{FD986311-4050-4DBF-AFA8-23CDEC167FBB}"/>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09" name="TextBox 1">
          <a:extLst>
            <a:ext uri="{FF2B5EF4-FFF2-40B4-BE49-F238E27FC236}">
              <a16:creationId xmlns:a16="http://schemas.microsoft.com/office/drawing/2014/main" id="{4635ED04-B2F6-4D17-8190-9CEF4BA841A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0" name="TextBox 1">
          <a:extLst>
            <a:ext uri="{FF2B5EF4-FFF2-40B4-BE49-F238E27FC236}">
              <a16:creationId xmlns:a16="http://schemas.microsoft.com/office/drawing/2014/main" id="{AC7824D4-C77C-4913-B14C-2233FD402A0F}"/>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1" name="TextBox 1">
          <a:extLst>
            <a:ext uri="{FF2B5EF4-FFF2-40B4-BE49-F238E27FC236}">
              <a16:creationId xmlns:a16="http://schemas.microsoft.com/office/drawing/2014/main" id="{89FAC082-4AC3-4232-B058-B3C7125CDDBF}"/>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2" name="TextBox 1">
          <a:extLst>
            <a:ext uri="{FF2B5EF4-FFF2-40B4-BE49-F238E27FC236}">
              <a16:creationId xmlns:a16="http://schemas.microsoft.com/office/drawing/2014/main" id="{16889198-093E-4F1D-A1BC-8C41C86F487F}"/>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3" name="TextBox 1">
          <a:extLst>
            <a:ext uri="{FF2B5EF4-FFF2-40B4-BE49-F238E27FC236}">
              <a16:creationId xmlns:a16="http://schemas.microsoft.com/office/drawing/2014/main" id="{DBE686A6-8DD9-42C6-AF66-5B76BC82C66F}"/>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4" name="TextBox 1">
          <a:extLst>
            <a:ext uri="{FF2B5EF4-FFF2-40B4-BE49-F238E27FC236}">
              <a16:creationId xmlns:a16="http://schemas.microsoft.com/office/drawing/2014/main" id="{84683CF0-1986-4449-ADD1-6D83B41A6B2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5" name="TextBox 1">
          <a:extLst>
            <a:ext uri="{FF2B5EF4-FFF2-40B4-BE49-F238E27FC236}">
              <a16:creationId xmlns:a16="http://schemas.microsoft.com/office/drawing/2014/main" id="{D65552C2-A3E1-4AD5-8F59-058218461ABC}"/>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6" name="TextBox 1">
          <a:extLst>
            <a:ext uri="{FF2B5EF4-FFF2-40B4-BE49-F238E27FC236}">
              <a16:creationId xmlns:a16="http://schemas.microsoft.com/office/drawing/2014/main" id="{F6019A5B-1C56-4796-8184-934E9F434644}"/>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7" name="TextBox 1">
          <a:extLst>
            <a:ext uri="{FF2B5EF4-FFF2-40B4-BE49-F238E27FC236}">
              <a16:creationId xmlns:a16="http://schemas.microsoft.com/office/drawing/2014/main" id="{890CEDAF-431E-4950-A128-E0DBEB593EA2}"/>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8" name="TextBox 1">
          <a:extLst>
            <a:ext uri="{FF2B5EF4-FFF2-40B4-BE49-F238E27FC236}">
              <a16:creationId xmlns:a16="http://schemas.microsoft.com/office/drawing/2014/main" id="{F3B2227C-DCDF-471B-8C62-6C2576906DE2}"/>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19" name="TextBox 1">
          <a:extLst>
            <a:ext uri="{FF2B5EF4-FFF2-40B4-BE49-F238E27FC236}">
              <a16:creationId xmlns:a16="http://schemas.microsoft.com/office/drawing/2014/main" id="{97CEFA8F-070F-476C-BEC8-53576505B47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0" name="TextBox 1">
          <a:extLst>
            <a:ext uri="{FF2B5EF4-FFF2-40B4-BE49-F238E27FC236}">
              <a16:creationId xmlns:a16="http://schemas.microsoft.com/office/drawing/2014/main" id="{71442060-3716-4124-9588-20BA840946E5}"/>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1" name="TextBox 1">
          <a:extLst>
            <a:ext uri="{FF2B5EF4-FFF2-40B4-BE49-F238E27FC236}">
              <a16:creationId xmlns:a16="http://schemas.microsoft.com/office/drawing/2014/main" id="{4A084D5E-5E86-4A86-9120-00BC9A40D05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2" name="TextBox 1">
          <a:extLst>
            <a:ext uri="{FF2B5EF4-FFF2-40B4-BE49-F238E27FC236}">
              <a16:creationId xmlns:a16="http://schemas.microsoft.com/office/drawing/2014/main" id="{0AF365D4-6D4C-49C3-850A-463F1650945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3" name="TextBox 1">
          <a:extLst>
            <a:ext uri="{FF2B5EF4-FFF2-40B4-BE49-F238E27FC236}">
              <a16:creationId xmlns:a16="http://schemas.microsoft.com/office/drawing/2014/main" id="{5D3D8FB8-85E2-4452-BA20-6D4B49A81D9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4" name="TextBox 1">
          <a:extLst>
            <a:ext uri="{FF2B5EF4-FFF2-40B4-BE49-F238E27FC236}">
              <a16:creationId xmlns:a16="http://schemas.microsoft.com/office/drawing/2014/main" id="{21078F5E-AB88-44A5-9A6E-3160D664858A}"/>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5" name="TextBox 1">
          <a:extLst>
            <a:ext uri="{FF2B5EF4-FFF2-40B4-BE49-F238E27FC236}">
              <a16:creationId xmlns:a16="http://schemas.microsoft.com/office/drawing/2014/main" id="{8914F7B7-45E9-4790-80BA-12D2C13FA6B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6" name="TextBox 1">
          <a:extLst>
            <a:ext uri="{FF2B5EF4-FFF2-40B4-BE49-F238E27FC236}">
              <a16:creationId xmlns:a16="http://schemas.microsoft.com/office/drawing/2014/main" id="{5BB15E26-1C97-4793-AF88-19D315D3164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7" name="TextBox 1">
          <a:extLst>
            <a:ext uri="{FF2B5EF4-FFF2-40B4-BE49-F238E27FC236}">
              <a16:creationId xmlns:a16="http://schemas.microsoft.com/office/drawing/2014/main" id="{12E18141-0D76-4BF7-8415-FBD78E8803B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8" name="TextBox 1">
          <a:extLst>
            <a:ext uri="{FF2B5EF4-FFF2-40B4-BE49-F238E27FC236}">
              <a16:creationId xmlns:a16="http://schemas.microsoft.com/office/drawing/2014/main" id="{4687D1D8-614C-494B-878D-F52A8D9B8B5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29" name="TextBox 1">
          <a:extLst>
            <a:ext uri="{FF2B5EF4-FFF2-40B4-BE49-F238E27FC236}">
              <a16:creationId xmlns:a16="http://schemas.microsoft.com/office/drawing/2014/main" id="{129382AC-01F0-4F78-8E63-EC59695D70F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0" name="TextBox 1">
          <a:extLst>
            <a:ext uri="{FF2B5EF4-FFF2-40B4-BE49-F238E27FC236}">
              <a16:creationId xmlns:a16="http://schemas.microsoft.com/office/drawing/2014/main" id="{6BA4395F-685C-46AF-B894-55CCF044B27B}"/>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1" name="TextBox 1">
          <a:extLst>
            <a:ext uri="{FF2B5EF4-FFF2-40B4-BE49-F238E27FC236}">
              <a16:creationId xmlns:a16="http://schemas.microsoft.com/office/drawing/2014/main" id="{4DAC822C-A935-415A-A8BB-052F0B25B93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2" name="TextBox 1">
          <a:extLst>
            <a:ext uri="{FF2B5EF4-FFF2-40B4-BE49-F238E27FC236}">
              <a16:creationId xmlns:a16="http://schemas.microsoft.com/office/drawing/2014/main" id="{9A5DC59F-4703-4FEA-8F6A-57C2C5D2BC80}"/>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3" name="TextBox 1">
          <a:extLst>
            <a:ext uri="{FF2B5EF4-FFF2-40B4-BE49-F238E27FC236}">
              <a16:creationId xmlns:a16="http://schemas.microsoft.com/office/drawing/2014/main" id="{610FBA82-595E-4206-A85A-86B5E71C53C4}"/>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4" name="TextBox 1">
          <a:extLst>
            <a:ext uri="{FF2B5EF4-FFF2-40B4-BE49-F238E27FC236}">
              <a16:creationId xmlns:a16="http://schemas.microsoft.com/office/drawing/2014/main" id="{8F7AF289-F243-4A45-8A54-C13E74FA279B}"/>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5" name="TextBox 1">
          <a:extLst>
            <a:ext uri="{FF2B5EF4-FFF2-40B4-BE49-F238E27FC236}">
              <a16:creationId xmlns:a16="http://schemas.microsoft.com/office/drawing/2014/main" id="{373211DE-1B81-4F0C-9E0B-75C69F71251B}"/>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6" name="TextBox 1">
          <a:extLst>
            <a:ext uri="{FF2B5EF4-FFF2-40B4-BE49-F238E27FC236}">
              <a16:creationId xmlns:a16="http://schemas.microsoft.com/office/drawing/2014/main" id="{CC30EFD6-F0C8-446B-B886-0B907F18382C}"/>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7" name="TextBox 1">
          <a:extLst>
            <a:ext uri="{FF2B5EF4-FFF2-40B4-BE49-F238E27FC236}">
              <a16:creationId xmlns:a16="http://schemas.microsoft.com/office/drawing/2014/main" id="{E53EE752-BC2A-4415-B563-F8D2D47C265E}"/>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8" name="TextBox 1">
          <a:extLst>
            <a:ext uri="{FF2B5EF4-FFF2-40B4-BE49-F238E27FC236}">
              <a16:creationId xmlns:a16="http://schemas.microsoft.com/office/drawing/2014/main" id="{95839F0A-A2AF-4CD4-B1DE-88533256430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39" name="TextBox 1">
          <a:extLst>
            <a:ext uri="{FF2B5EF4-FFF2-40B4-BE49-F238E27FC236}">
              <a16:creationId xmlns:a16="http://schemas.microsoft.com/office/drawing/2014/main" id="{087626A4-E61F-4903-BB25-CAF14FF365F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40" name="TextBox 1">
          <a:extLst>
            <a:ext uri="{FF2B5EF4-FFF2-40B4-BE49-F238E27FC236}">
              <a16:creationId xmlns:a16="http://schemas.microsoft.com/office/drawing/2014/main" id="{3AEB90CD-18E4-46D9-8E78-FCF1BE20E51C}"/>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41" name="TextBox 1">
          <a:extLst>
            <a:ext uri="{FF2B5EF4-FFF2-40B4-BE49-F238E27FC236}">
              <a16:creationId xmlns:a16="http://schemas.microsoft.com/office/drawing/2014/main" id="{5A3B33F5-053E-47ED-A614-FCE49022AD4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42" name="TextBox 1">
          <a:extLst>
            <a:ext uri="{FF2B5EF4-FFF2-40B4-BE49-F238E27FC236}">
              <a16:creationId xmlns:a16="http://schemas.microsoft.com/office/drawing/2014/main" id="{4C58C493-4950-4A1D-813B-21B354ED61B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43" name="TextBox 1">
          <a:extLst>
            <a:ext uri="{FF2B5EF4-FFF2-40B4-BE49-F238E27FC236}">
              <a16:creationId xmlns:a16="http://schemas.microsoft.com/office/drawing/2014/main" id="{CE114038-504E-4820-AE97-75604107AA17}"/>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44" name="TextBox 1">
          <a:extLst>
            <a:ext uri="{FF2B5EF4-FFF2-40B4-BE49-F238E27FC236}">
              <a16:creationId xmlns:a16="http://schemas.microsoft.com/office/drawing/2014/main" id="{132F0B3B-0FA7-4E61-AE3C-15489387D12A}"/>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45" name="TextBox 1">
          <a:extLst>
            <a:ext uri="{FF2B5EF4-FFF2-40B4-BE49-F238E27FC236}">
              <a16:creationId xmlns:a16="http://schemas.microsoft.com/office/drawing/2014/main" id="{28C46B2C-5EBC-4C00-A3C0-16ADD527DA2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46" name="TextBox 1">
          <a:extLst>
            <a:ext uri="{FF2B5EF4-FFF2-40B4-BE49-F238E27FC236}">
              <a16:creationId xmlns:a16="http://schemas.microsoft.com/office/drawing/2014/main" id="{93E3995A-92A2-42BD-8A73-1D520084A0F6}"/>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47" name="TextBox 1">
          <a:extLst>
            <a:ext uri="{FF2B5EF4-FFF2-40B4-BE49-F238E27FC236}">
              <a16:creationId xmlns:a16="http://schemas.microsoft.com/office/drawing/2014/main" id="{AD726580-3CE6-4754-8AF0-22FE0D9DE8D4}"/>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48" name="TextBox 1">
          <a:extLst>
            <a:ext uri="{FF2B5EF4-FFF2-40B4-BE49-F238E27FC236}">
              <a16:creationId xmlns:a16="http://schemas.microsoft.com/office/drawing/2014/main" id="{2A0F481C-66DA-4A15-8E4D-DE8A4CF608D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49" name="TextBox 1">
          <a:extLst>
            <a:ext uri="{FF2B5EF4-FFF2-40B4-BE49-F238E27FC236}">
              <a16:creationId xmlns:a16="http://schemas.microsoft.com/office/drawing/2014/main" id="{3960D5EF-D34A-473B-87BB-F8064FD5B2F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50" name="TextBox 1">
          <a:extLst>
            <a:ext uri="{FF2B5EF4-FFF2-40B4-BE49-F238E27FC236}">
              <a16:creationId xmlns:a16="http://schemas.microsoft.com/office/drawing/2014/main" id="{7888178A-E294-43C9-A44A-F297E2BD94C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51" name="TextBox 1">
          <a:extLst>
            <a:ext uri="{FF2B5EF4-FFF2-40B4-BE49-F238E27FC236}">
              <a16:creationId xmlns:a16="http://schemas.microsoft.com/office/drawing/2014/main" id="{43A80FEE-9D74-414C-814F-E2CCA5E625A5}"/>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52" name="TextBox 1">
          <a:extLst>
            <a:ext uri="{FF2B5EF4-FFF2-40B4-BE49-F238E27FC236}">
              <a16:creationId xmlns:a16="http://schemas.microsoft.com/office/drawing/2014/main" id="{9E3197DC-CA2F-43E2-A242-465A9E3455F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53" name="TextBox 1">
          <a:extLst>
            <a:ext uri="{FF2B5EF4-FFF2-40B4-BE49-F238E27FC236}">
              <a16:creationId xmlns:a16="http://schemas.microsoft.com/office/drawing/2014/main" id="{968BEEC9-7519-4F65-BAC7-4252F29BEE34}"/>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54" name="TextBox 1">
          <a:extLst>
            <a:ext uri="{FF2B5EF4-FFF2-40B4-BE49-F238E27FC236}">
              <a16:creationId xmlns:a16="http://schemas.microsoft.com/office/drawing/2014/main" id="{2C1FE905-1838-4972-A87F-F7D22D88D8D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55" name="TextBox 1">
          <a:extLst>
            <a:ext uri="{FF2B5EF4-FFF2-40B4-BE49-F238E27FC236}">
              <a16:creationId xmlns:a16="http://schemas.microsoft.com/office/drawing/2014/main" id="{E23A1CE9-C768-420D-AAB1-17619395C18B}"/>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56" name="TextBox 1">
          <a:extLst>
            <a:ext uri="{FF2B5EF4-FFF2-40B4-BE49-F238E27FC236}">
              <a16:creationId xmlns:a16="http://schemas.microsoft.com/office/drawing/2014/main" id="{9EF0BABF-48AF-4917-937B-1C0907232E7F}"/>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57" name="TextBox 1">
          <a:extLst>
            <a:ext uri="{FF2B5EF4-FFF2-40B4-BE49-F238E27FC236}">
              <a16:creationId xmlns:a16="http://schemas.microsoft.com/office/drawing/2014/main" id="{43880D1C-4C80-4D67-9EB4-EFC3628390A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58" name="TextBox 1">
          <a:extLst>
            <a:ext uri="{FF2B5EF4-FFF2-40B4-BE49-F238E27FC236}">
              <a16:creationId xmlns:a16="http://schemas.microsoft.com/office/drawing/2014/main" id="{028D88EF-8D9F-4495-B0C7-9A7A2A4C6BC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59" name="TextBox 1">
          <a:extLst>
            <a:ext uri="{FF2B5EF4-FFF2-40B4-BE49-F238E27FC236}">
              <a16:creationId xmlns:a16="http://schemas.microsoft.com/office/drawing/2014/main" id="{1D46FA78-096C-458C-8DD3-B491EE79916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60" name="TextBox 1">
          <a:extLst>
            <a:ext uri="{FF2B5EF4-FFF2-40B4-BE49-F238E27FC236}">
              <a16:creationId xmlns:a16="http://schemas.microsoft.com/office/drawing/2014/main" id="{ACA4DAA0-E2D8-4EE7-AA2B-D0EA804FF30C}"/>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61" name="TextBox 1">
          <a:extLst>
            <a:ext uri="{FF2B5EF4-FFF2-40B4-BE49-F238E27FC236}">
              <a16:creationId xmlns:a16="http://schemas.microsoft.com/office/drawing/2014/main" id="{8BD342F1-74C0-4513-B0CD-A35BA522DB2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62" name="TextBox 1">
          <a:extLst>
            <a:ext uri="{FF2B5EF4-FFF2-40B4-BE49-F238E27FC236}">
              <a16:creationId xmlns:a16="http://schemas.microsoft.com/office/drawing/2014/main" id="{01E835C9-C5C4-434E-9270-0C73BCED9A9A}"/>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63" name="TextBox 1">
          <a:extLst>
            <a:ext uri="{FF2B5EF4-FFF2-40B4-BE49-F238E27FC236}">
              <a16:creationId xmlns:a16="http://schemas.microsoft.com/office/drawing/2014/main" id="{6D1E45F9-F7BD-475E-9817-85645B01DDEC}"/>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64" name="TextBox 1">
          <a:extLst>
            <a:ext uri="{FF2B5EF4-FFF2-40B4-BE49-F238E27FC236}">
              <a16:creationId xmlns:a16="http://schemas.microsoft.com/office/drawing/2014/main" id="{0BD72010-FA23-417B-8D28-C50874BE8DD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65" name="TextBox 1">
          <a:extLst>
            <a:ext uri="{FF2B5EF4-FFF2-40B4-BE49-F238E27FC236}">
              <a16:creationId xmlns:a16="http://schemas.microsoft.com/office/drawing/2014/main" id="{ADE37CBE-5F91-4775-A440-7526E1EF8C2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66" name="TextBox 1">
          <a:extLst>
            <a:ext uri="{FF2B5EF4-FFF2-40B4-BE49-F238E27FC236}">
              <a16:creationId xmlns:a16="http://schemas.microsoft.com/office/drawing/2014/main" id="{1E38AFAD-9446-4D57-8DB7-1A022DE6C73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67" name="TextBox 1">
          <a:extLst>
            <a:ext uri="{FF2B5EF4-FFF2-40B4-BE49-F238E27FC236}">
              <a16:creationId xmlns:a16="http://schemas.microsoft.com/office/drawing/2014/main" id="{C838F4A7-9FD9-4164-BC78-1DAF138FDF4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68" name="TextBox 1">
          <a:extLst>
            <a:ext uri="{FF2B5EF4-FFF2-40B4-BE49-F238E27FC236}">
              <a16:creationId xmlns:a16="http://schemas.microsoft.com/office/drawing/2014/main" id="{156EFF8E-C02D-439A-B102-50FF42F6B40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69" name="TextBox 1">
          <a:extLst>
            <a:ext uri="{FF2B5EF4-FFF2-40B4-BE49-F238E27FC236}">
              <a16:creationId xmlns:a16="http://schemas.microsoft.com/office/drawing/2014/main" id="{0B2BF131-ED8F-4A6E-9A50-0A8D6D04E5E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270" name="TextBox 1">
          <a:extLst>
            <a:ext uri="{FF2B5EF4-FFF2-40B4-BE49-F238E27FC236}">
              <a16:creationId xmlns:a16="http://schemas.microsoft.com/office/drawing/2014/main" id="{28D20062-1391-4EC2-A3C6-2DE0524EFF0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71" name="TextBox 1">
          <a:extLst>
            <a:ext uri="{FF2B5EF4-FFF2-40B4-BE49-F238E27FC236}">
              <a16:creationId xmlns:a16="http://schemas.microsoft.com/office/drawing/2014/main" id="{8C296623-2CFC-44F8-959A-6F99F11DF257}"/>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72" name="TextBox 1">
          <a:extLst>
            <a:ext uri="{FF2B5EF4-FFF2-40B4-BE49-F238E27FC236}">
              <a16:creationId xmlns:a16="http://schemas.microsoft.com/office/drawing/2014/main" id="{5101B909-DC2B-4156-BEE9-4695B2B81005}"/>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73" name="TextBox 1">
          <a:extLst>
            <a:ext uri="{FF2B5EF4-FFF2-40B4-BE49-F238E27FC236}">
              <a16:creationId xmlns:a16="http://schemas.microsoft.com/office/drawing/2014/main" id="{8E09B4A8-AE38-4135-A42F-C68B1546B00A}"/>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74" name="TextBox 1">
          <a:extLst>
            <a:ext uri="{FF2B5EF4-FFF2-40B4-BE49-F238E27FC236}">
              <a16:creationId xmlns:a16="http://schemas.microsoft.com/office/drawing/2014/main" id="{5E46C03D-EDA5-403F-87F1-94A67575232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75" name="TextBox 1">
          <a:extLst>
            <a:ext uri="{FF2B5EF4-FFF2-40B4-BE49-F238E27FC236}">
              <a16:creationId xmlns:a16="http://schemas.microsoft.com/office/drawing/2014/main" id="{75ADEEF5-0A1B-4600-BACC-98C953C8A77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76" name="TextBox 1">
          <a:extLst>
            <a:ext uri="{FF2B5EF4-FFF2-40B4-BE49-F238E27FC236}">
              <a16:creationId xmlns:a16="http://schemas.microsoft.com/office/drawing/2014/main" id="{94D773BE-2537-4EB9-B890-364EDBAE251E}"/>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77" name="TextBox 1">
          <a:extLst>
            <a:ext uri="{FF2B5EF4-FFF2-40B4-BE49-F238E27FC236}">
              <a16:creationId xmlns:a16="http://schemas.microsoft.com/office/drawing/2014/main" id="{484ADD35-BFB5-46E6-8C14-89943773F089}"/>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78" name="TextBox 1">
          <a:extLst>
            <a:ext uri="{FF2B5EF4-FFF2-40B4-BE49-F238E27FC236}">
              <a16:creationId xmlns:a16="http://schemas.microsoft.com/office/drawing/2014/main" id="{3537A741-E85C-44A9-A609-925BF7EB85E5}"/>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79" name="TextBox 1">
          <a:extLst>
            <a:ext uri="{FF2B5EF4-FFF2-40B4-BE49-F238E27FC236}">
              <a16:creationId xmlns:a16="http://schemas.microsoft.com/office/drawing/2014/main" id="{26F8200F-968B-4C3A-B8C5-60D9B7428705}"/>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0" name="TextBox 1">
          <a:extLst>
            <a:ext uri="{FF2B5EF4-FFF2-40B4-BE49-F238E27FC236}">
              <a16:creationId xmlns:a16="http://schemas.microsoft.com/office/drawing/2014/main" id="{50E673FF-A388-44C6-A5CF-E403266DC89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1" name="TextBox 1">
          <a:extLst>
            <a:ext uri="{FF2B5EF4-FFF2-40B4-BE49-F238E27FC236}">
              <a16:creationId xmlns:a16="http://schemas.microsoft.com/office/drawing/2014/main" id="{7B71D3B0-8CBC-451A-94D4-632230C6AA4E}"/>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2" name="TextBox 1">
          <a:extLst>
            <a:ext uri="{FF2B5EF4-FFF2-40B4-BE49-F238E27FC236}">
              <a16:creationId xmlns:a16="http://schemas.microsoft.com/office/drawing/2014/main" id="{CCCAE21A-FBF6-44A0-8881-D30DBA6CBC74}"/>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3" name="TextBox 1">
          <a:extLst>
            <a:ext uri="{FF2B5EF4-FFF2-40B4-BE49-F238E27FC236}">
              <a16:creationId xmlns:a16="http://schemas.microsoft.com/office/drawing/2014/main" id="{10B80989-C73B-49C2-B211-796C483D203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4" name="TextBox 1">
          <a:extLst>
            <a:ext uri="{FF2B5EF4-FFF2-40B4-BE49-F238E27FC236}">
              <a16:creationId xmlns:a16="http://schemas.microsoft.com/office/drawing/2014/main" id="{D19DADB8-EA02-462E-863C-03DD036C23A7}"/>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5" name="TextBox 1">
          <a:extLst>
            <a:ext uri="{FF2B5EF4-FFF2-40B4-BE49-F238E27FC236}">
              <a16:creationId xmlns:a16="http://schemas.microsoft.com/office/drawing/2014/main" id="{605DB630-0EE7-4081-BD7D-E606BDC6089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6" name="TextBox 1">
          <a:extLst>
            <a:ext uri="{FF2B5EF4-FFF2-40B4-BE49-F238E27FC236}">
              <a16:creationId xmlns:a16="http://schemas.microsoft.com/office/drawing/2014/main" id="{CD9E795B-E5FD-4FAC-8FD5-4EFB7C93A977}"/>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7" name="TextBox 1">
          <a:extLst>
            <a:ext uri="{FF2B5EF4-FFF2-40B4-BE49-F238E27FC236}">
              <a16:creationId xmlns:a16="http://schemas.microsoft.com/office/drawing/2014/main" id="{8C680ECE-60B8-434B-B495-E579F6808EB9}"/>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8" name="TextBox 1">
          <a:extLst>
            <a:ext uri="{FF2B5EF4-FFF2-40B4-BE49-F238E27FC236}">
              <a16:creationId xmlns:a16="http://schemas.microsoft.com/office/drawing/2014/main" id="{9C2ABBED-0FC5-414A-9CE3-6AAB82D387B2}"/>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89" name="TextBox 1">
          <a:extLst>
            <a:ext uri="{FF2B5EF4-FFF2-40B4-BE49-F238E27FC236}">
              <a16:creationId xmlns:a16="http://schemas.microsoft.com/office/drawing/2014/main" id="{DF5C24D3-C8F3-4D7A-87D7-5FCD5DB55512}"/>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0" name="TextBox 1">
          <a:extLst>
            <a:ext uri="{FF2B5EF4-FFF2-40B4-BE49-F238E27FC236}">
              <a16:creationId xmlns:a16="http://schemas.microsoft.com/office/drawing/2014/main" id="{F1DCA5A7-A9DC-43E4-875E-E9E364669F4D}"/>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1" name="TextBox 1">
          <a:extLst>
            <a:ext uri="{FF2B5EF4-FFF2-40B4-BE49-F238E27FC236}">
              <a16:creationId xmlns:a16="http://schemas.microsoft.com/office/drawing/2014/main" id="{A3BE299E-F20F-4F5A-8B23-2F3B4815DA4F}"/>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2" name="TextBox 1">
          <a:extLst>
            <a:ext uri="{FF2B5EF4-FFF2-40B4-BE49-F238E27FC236}">
              <a16:creationId xmlns:a16="http://schemas.microsoft.com/office/drawing/2014/main" id="{52D7C45B-0ADB-493A-9FBA-24944C45BE3B}"/>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3" name="TextBox 1">
          <a:extLst>
            <a:ext uri="{FF2B5EF4-FFF2-40B4-BE49-F238E27FC236}">
              <a16:creationId xmlns:a16="http://schemas.microsoft.com/office/drawing/2014/main" id="{41BCBAEA-506B-444C-8D1F-EC27581FA6ED}"/>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4" name="TextBox 1">
          <a:extLst>
            <a:ext uri="{FF2B5EF4-FFF2-40B4-BE49-F238E27FC236}">
              <a16:creationId xmlns:a16="http://schemas.microsoft.com/office/drawing/2014/main" id="{D78ACBED-CB18-4D89-9551-92530A05674B}"/>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5" name="TextBox 1">
          <a:extLst>
            <a:ext uri="{FF2B5EF4-FFF2-40B4-BE49-F238E27FC236}">
              <a16:creationId xmlns:a16="http://schemas.microsoft.com/office/drawing/2014/main" id="{47C7839D-7B1D-48CD-ABBD-80F1A15A3746}"/>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6" name="TextBox 1">
          <a:extLst>
            <a:ext uri="{FF2B5EF4-FFF2-40B4-BE49-F238E27FC236}">
              <a16:creationId xmlns:a16="http://schemas.microsoft.com/office/drawing/2014/main" id="{A97089B5-45CB-45BF-8546-78CF6F6D35BE}"/>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7" name="TextBox 1">
          <a:extLst>
            <a:ext uri="{FF2B5EF4-FFF2-40B4-BE49-F238E27FC236}">
              <a16:creationId xmlns:a16="http://schemas.microsoft.com/office/drawing/2014/main" id="{6D44D552-D4C3-44E7-882A-8F931DF6633A}"/>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8" name="TextBox 1">
          <a:extLst>
            <a:ext uri="{FF2B5EF4-FFF2-40B4-BE49-F238E27FC236}">
              <a16:creationId xmlns:a16="http://schemas.microsoft.com/office/drawing/2014/main" id="{29FE800A-551F-4845-9CAE-B279906CF8D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299" name="TextBox 1">
          <a:extLst>
            <a:ext uri="{FF2B5EF4-FFF2-40B4-BE49-F238E27FC236}">
              <a16:creationId xmlns:a16="http://schemas.microsoft.com/office/drawing/2014/main" id="{164CCF38-6128-4C89-B1D1-AF77D6FFB1F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00" name="TextBox 1">
          <a:extLst>
            <a:ext uri="{FF2B5EF4-FFF2-40B4-BE49-F238E27FC236}">
              <a16:creationId xmlns:a16="http://schemas.microsoft.com/office/drawing/2014/main" id="{8B0C84D6-7783-4B30-B5C7-5147DE74688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01" name="TextBox 1">
          <a:extLst>
            <a:ext uri="{FF2B5EF4-FFF2-40B4-BE49-F238E27FC236}">
              <a16:creationId xmlns:a16="http://schemas.microsoft.com/office/drawing/2014/main" id="{D86CFCA3-2FA9-486D-8295-C682B3850D2C}"/>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02" name="TextBox 1">
          <a:extLst>
            <a:ext uri="{FF2B5EF4-FFF2-40B4-BE49-F238E27FC236}">
              <a16:creationId xmlns:a16="http://schemas.microsoft.com/office/drawing/2014/main" id="{6B8C8464-6820-4E0D-8109-362D738CF370}"/>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03" name="TextBox 1">
          <a:extLst>
            <a:ext uri="{FF2B5EF4-FFF2-40B4-BE49-F238E27FC236}">
              <a16:creationId xmlns:a16="http://schemas.microsoft.com/office/drawing/2014/main" id="{8902406E-7934-44BB-A0A3-7FFB20B4D405}"/>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152400</xdr:colOff>
      <xdr:row>78</xdr:row>
      <xdr:rowOff>0</xdr:rowOff>
    </xdr:from>
    <xdr:to>
      <xdr:col>3</xdr:col>
      <xdr:colOff>342900</xdr:colOff>
      <xdr:row>79</xdr:row>
      <xdr:rowOff>3175</xdr:rowOff>
    </xdr:to>
    <xdr:sp macro="" textlink="">
      <xdr:nvSpPr>
        <xdr:cNvPr id="1304" name="TextBox 1">
          <a:extLst>
            <a:ext uri="{FF2B5EF4-FFF2-40B4-BE49-F238E27FC236}">
              <a16:creationId xmlns:a16="http://schemas.microsoft.com/office/drawing/2014/main" id="{1B712E82-0993-42BE-9196-E6F3FDD4E6A3}"/>
            </a:ext>
          </a:extLst>
        </xdr:cNvPr>
        <xdr:cNvSpPr txBox="1">
          <a:spLocks noChangeArrowheads="1"/>
        </xdr:cNvSpPr>
      </xdr:nvSpPr>
      <xdr:spPr bwMode="auto">
        <a:xfrm>
          <a:off x="3733800"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144462</xdr:colOff>
      <xdr:row>78</xdr:row>
      <xdr:rowOff>0</xdr:rowOff>
    </xdr:from>
    <xdr:to>
      <xdr:col>3</xdr:col>
      <xdr:colOff>334962</xdr:colOff>
      <xdr:row>79</xdr:row>
      <xdr:rowOff>3175</xdr:rowOff>
    </xdr:to>
    <xdr:sp macro="" textlink="">
      <xdr:nvSpPr>
        <xdr:cNvPr id="1305" name="TextBox 1">
          <a:extLst>
            <a:ext uri="{FF2B5EF4-FFF2-40B4-BE49-F238E27FC236}">
              <a16:creationId xmlns:a16="http://schemas.microsoft.com/office/drawing/2014/main" id="{E5733FBA-D831-413E-8F19-E6825BF35A83}"/>
            </a:ext>
          </a:extLst>
        </xdr:cNvPr>
        <xdr:cNvSpPr txBox="1">
          <a:spLocks noChangeArrowheads="1"/>
        </xdr:cNvSpPr>
      </xdr:nvSpPr>
      <xdr:spPr bwMode="auto">
        <a:xfrm>
          <a:off x="3725862"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231774</xdr:colOff>
      <xdr:row>78</xdr:row>
      <xdr:rowOff>0</xdr:rowOff>
    </xdr:from>
    <xdr:to>
      <xdr:col>3</xdr:col>
      <xdr:colOff>422274</xdr:colOff>
      <xdr:row>78</xdr:row>
      <xdr:rowOff>111125</xdr:rowOff>
    </xdr:to>
    <xdr:sp macro="" textlink="">
      <xdr:nvSpPr>
        <xdr:cNvPr id="1306" name="TextBox 1">
          <a:extLst>
            <a:ext uri="{FF2B5EF4-FFF2-40B4-BE49-F238E27FC236}">
              <a16:creationId xmlns:a16="http://schemas.microsoft.com/office/drawing/2014/main" id="{3183E2C1-FE17-49D2-83BF-5BDAB125D8D1}"/>
            </a:ext>
          </a:extLst>
        </xdr:cNvPr>
        <xdr:cNvSpPr txBox="1">
          <a:spLocks noChangeArrowheads="1"/>
        </xdr:cNvSpPr>
      </xdr:nvSpPr>
      <xdr:spPr bwMode="auto">
        <a:xfrm>
          <a:off x="3813174" y="13655040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311150</xdr:colOff>
      <xdr:row>78</xdr:row>
      <xdr:rowOff>0</xdr:rowOff>
    </xdr:from>
    <xdr:to>
      <xdr:col>2</xdr:col>
      <xdr:colOff>501650</xdr:colOff>
      <xdr:row>78</xdr:row>
      <xdr:rowOff>4761</xdr:rowOff>
    </xdr:to>
    <xdr:sp macro="" textlink="">
      <xdr:nvSpPr>
        <xdr:cNvPr id="1307" name="TextBox 1">
          <a:extLst>
            <a:ext uri="{FF2B5EF4-FFF2-40B4-BE49-F238E27FC236}">
              <a16:creationId xmlns:a16="http://schemas.microsoft.com/office/drawing/2014/main" id="{BC1ECFCF-72A9-4411-833A-0BC9773F4716}"/>
            </a:ext>
          </a:extLst>
        </xdr:cNvPr>
        <xdr:cNvSpPr txBox="1">
          <a:spLocks noChangeArrowheads="1"/>
        </xdr:cNvSpPr>
      </xdr:nvSpPr>
      <xdr:spPr bwMode="auto">
        <a:xfrm>
          <a:off x="3330575" y="13655040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08" name="TextBox 1">
          <a:extLst>
            <a:ext uri="{FF2B5EF4-FFF2-40B4-BE49-F238E27FC236}">
              <a16:creationId xmlns:a16="http://schemas.microsoft.com/office/drawing/2014/main" id="{629EC3DD-DFCD-478C-8C1B-783B0B26EB37}"/>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09" name="TextBox 1">
          <a:extLst>
            <a:ext uri="{FF2B5EF4-FFF2-40B4-BE49-F238E27FC236}">
              <a16:creationId xmlns:a16="http://schemas.microsoft.com/office/drawing/2014/main" id="{B06A69A7-86B9-4C35-93BD-7C73D4E7962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0" name="TextBox 1">
          <a:extLst>
            <a:ext uri="{FF2B5EF4-FFF2-40B4-BE49-F238E27FC236}">
              <a16:creationId xmlns:a16="http://schemas.microsoft.com/office/drawing/2014/main" id="{1393A1FF-212B-4C9D-A8F7-EC2181E571A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1" name="TextBox 1">
          <a:extLst>
            <a:ext uri="{FF2B5EF4-FFF2-40B4-BE49-F238E27FC236}">
              <a16:creationId xmlns:a16="http://schemas.microsoft.com/office/drawing/2014/main" id="{90AD3804-D8EA-46B0-8CD2-1934B033449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2" name="TextBox 1">
          <a:extLst>
            <a:ext uri="{FF2B5EF4-FFF2-40B4-BE49-F238E27FC236}">
              <a16:creationId xmlns:a16="http://schemas.microsoft.com/office/drawing/2014/main" id="{98986245-F4F1-4394-95C7-3F86547598CD}"/>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3" name="TextBox 1">
          <a:extLst>
            <a:ext uri="{FF2B5EF4-FFF2-40B4-BE49-F238E27FC236}">
              <a16:creationId xmlns:a16="http://schemas.microsoft.com/office/drawing/2014/main" id="{35D1018A-D0FC-4D23-9CA5-9C0E0A007EF5}"/>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4" name="TextBox 1">
          <a:extLst>
            <a:ext uri="{FF2B5EF4-FFF2-40B4-BE49-F238E27FC236}">
              <a16:creationId xmlns:a16="http://schemas.microsoft.com/office/drawing/2014/main" id="{0C47B2CD-B5C4-41AB-816B-759A8677345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5" name="TextBox 1">
          <a:extLst>
            <a:ext uri="{FF2B5EF4-FFF2-40B4-BE49-F238E27FC236}">
              <a16:creationId xmlns:a16="http://schemas.microsoft.com/office/drawing/2014/main" id="{98960723-55D8-421B-BEC9-D4547669C929}"/>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6" name="TextBox 1">
          <a:extLst>
            <a:ext uri="{FF2B5EF4-FFF2-40B4-BE49-F238E27FC236}">
              <a16:creationId xmlns:a16="http://schemas.microsoft.com/office/drawing/2014/main" id="{1FB8820E-F03F-42D8-B7CA-D3E4540BF193}"/>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7" name="TextBox 1">
          <a:extLst>
            <a:ext uri="{FF2B5EF4-FFF2-40B4-BE49-F238E27FC236}">
              <a16:creationId xmlns:a16="http://schemas.microsoft.com/office/drawing/2014/main" id="{99637833-2BD2-46DE-8D5A-4D6EE6819930}"/>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8" name="TextBox 1">
          <a:extLst>
            <a:ext uri="{FF2B5EF4-FFF2-40B4-BE49-F238E27FC236}">
              <a16:creationId xmlns:a16="http://schemas.microsoft.com/office/drawing/2014/main" id="{7A8067D0-DEC0-40FA-9EC6-F4D37FF8DEBD}"/>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19" name="TextBox 1">
          <a:extLst>
            <a:ext uri="{FF2B5EF4-FFF2-40B4-BE49-F238E27FC236}">
              <a16:creationId xmlns:a16="http://schemas.microsoft.com/office/drawing/2014/main" id="{83080580-3FE1-42BD-82A5-350CB33AD922}"/>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0" name="TextBox 1">
          <a:extLst>
            <a:ext uri="{FF2B5EF4-FFF2-40B4-BE49-F238E27FC236}">
              <a16:creationId xmlns:a16="http://schemas.microsoft.com/office/drawing/2014/main" id="{843E5889-1D4D-47B5-982C-88B468753703}"/>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1" name="TextBox 1">
          <a:extLst>
            <a:ext uri="{FF2B5EF4-FFF2-40B4-BE49-F238E27FC236}">
              <a16:creationId xmlns:a16="http://schemas.microsoft.com/office/drawing/2014/main" id="{778FEC47-D972-4F01-BAF5-F760BADE6E85}"/>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2" name="TextBox 1">
          <a:extLst>
            <a:ext uri="{FF2B5EF4-FFF2-40B4-BE49-F238E27FC236}">
              <a16:creationId xmlns:a16="http://schemas.microsoft.com/office/drawing/2014/main" id="{B3CAE82F-C5BB-4BDD-9C8F-BB50AF4C82EF}"/>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3" name="TextBox 1">
          <a:extLst>
            <a:ext uri="{FF2B5EF4-FFF2-40B4-BE49-F238E27FC236}">
              <a16:creationId xmlns:a16="http://schemas.microsoft.com/office/drawing/2014/main" id="{67F11484-A9F2-48B4-A369-69FFC5FFB8C5}"/>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4" name="TextBox 1">
          <a:extLst>
            <a:ext uri="{FF2B5EF4-FFF2-40B4-BE49-F238E27FC236}">
              <a16:creationId xmlns:a16="http://schemas.microsoft.com/office/drawing/2014/main" id="{275AB07E-379D-439F-97A6-AE08A94AB88D}"/>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5" name="TextBox 1">
          <a:extLst>
            <a:ext uri="{FF2B5EF4-FFF2-40B4-BE49-F238E27FC236}">
              <a16:creationId xmlns:a16="http://schemas.microsoft.com/office/drawing/2014/main" id="{A9CCCA12-3C5D-49C2-B78A-7BC0969770CC}"/>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6" name="TextBox 1">
          <a:extLst>
            <a:ext uri="{FF2B5EF4-FFF2-40B4-BE49-F238E27FC236}">
              <a16:creationId xmlns:a16="http://schemas.microsoft.com/office/drawing/2014/main" id="{6F3D4401-9FDF-4499-ACF6-440B9DA927CF}"/>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7" name="TextBox 1">
          <a:extLst>
            <a:ext uri="{FF2B5EF4-FFF2-40B4-BE49-F238E27FC236}">
              <a16:creationId xmlns:a16="http://schemas.microsoft.com/office/drawing/2014/main" id="{29853805-C789-4535-991A-6934806F44EF}"/>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8" name="TextBox 1">
          <a:extLst>
            <a:ext uri="{FF2B5EF4-FFF2-40B4-BE49-F238E27FC236}">
              <a16:creationId xmlns:a16="http://schemas.microsoft.com/office/drawing/2014/main" id="{AE00E2D4-BA6C-446D-9130-0B23D470BA9C}"/>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29" name="TextBox 1">
          <a:extLst>
            <a:ext uri="{FF2B5EF4-FFF2-40B4-BE49-F238E27FC236}">
              <a16:creationId xmlns:a16="http://schemas.microsoft.com/office/drawing/2014/main" id="{27282E19-8098-47AC-AA8F-10FDE3C37464}"/>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30" name="TextBox 1">
          <a:extLst>
            <a:ext uri="{FF2B5EF4-FFF2-40B4-BE49-F238E27FC236}">
              <a16:creationId xmlns:a16="http://schemas.microsoft.com/office/drawing/2014/main" id="{E7A963F3-BEB6-47A8-9110-D631D8CBAF9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31" name="TextBox 1">
          <a:extLst>
            <a:ext uri="{FF2B5EF4-FFF2-40B4-BE49-F238E27FC236}">
              <a16:creationId xmlns:a16="http://schemas.microsoft.com/office/drawing/2014/main" id="{09BC5C3A-6B3C-4D38-946C-ED14448DDA2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32" name="TextBox 1">
          <a:extLst>
            <a:ext uri="{FF2B5EF4-FFF2-40B4-BE49-F238E27FC236}">
              <a16:creationId xmlns:a16="http://schemas.microsoft.com/office/drawing/2014/main" id="{A699F4AC-1CD2-403F-AF20-049DF0C5C2CA}"/>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33" name="TextBox 1">
          <a:extLst>
            <a:ext uri="{FF2B5EF4-FFF2-40B4-BE49-F238E27FC236}">
              <a16:creationId xmlns:a16="http://schemas.microsoft.com/office/drawing/2014/main" id="{FB54F93E-B7CA-4B1C-A386-1D59764F8F3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34" name="TextBox 1">
          <a:extLst>
            <a:ext uri="{FF2B5EF4-FFF2-40B4-BE49-F238E27FC236}">
              <a16:creationId xmlns:a16="http://schemas.microsoft.com/office/drawing/2014/main" id="{CE94B84B-1752-4AC8-9372-8EC7CFD6167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335" name="TextBox 1334">
          <a:extLst>
            <a:ext uri="{FF2B5EF4-FFF2-40B4-BE49-F238E27FC236}">
              <a16:creationId xmlns:a16="http://schemas.microsoft.com/office/drawing/2014/main" id="{83A079D2-3333-47FB-AD3E-4CAEFA6A4163}"/>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336" name="TextBox 1">
          <a:extLst>
            <a:ext uri="{FF2B5EF4-FFF2-40B4-BE49-F238E27FC236}">
              <a16:creationId xmlns:a16="http://schemas.microsoft.com/office/drawing/2014/main" id="{810B608E-627E-4CC7-AD3D-3EF1103E3A57}"/>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337" name="TextBox 1">
          <a:extLst>
            <a:ext uri="{FF2B5EF4-FFF2-40B4-BE49-F238E27FC236}">
              <a16:creationId xmlns:a16="http://schemas.microsoft.com/office/drawing/2014/main" id="{A40EB56C-25B8-4619-9939-6F90E872A97B}"/>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338" name="TextBox 1">
          <a:extLst>
            <a:ext uri="{FF2B5EF4-FFF2-40B4-BE49-F238E27FC236}">
              <a16:creationId xmlns:a16="http://schemas.microsoft.com/office/drawing/2014/main" id="{3B5DAE3E-BB95-4418-9FA6-9DD9DD96E6F0}"/>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339" name="TextBox 1">
          <a:extLst>
            <a:ext uri="{FF2B5EF4-FFF2-40B4-BE49-F238E27FC236}">
              <a16:creationId xmlns:a16="http://schemas.microsoft.com/office/drawing/2014/main" id="{941CF203-8BF1-4CF3-A8B5-B2F3D618B173}"/>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340" name="TextBox 1">
          <a:extLst>
            <a:ext uri="{FF2B5EF4-FFF2-40B4-BE49-F238E27FC236}">
              <a16:creationId xmlns:a16="http://schemas.microsoft.com/office/drawing/2014/main" id="{A186BAEF-A627-4CDB-8DAA-69C1FA18ADE2}"/>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341" name="TextBox 1">
          <a:extLst>
            <a:ext uri="{FF2B5EF4-FFF2-40B4-BE49-F238E27FC236}">
              <a16:creationId xmlns:a16="http://schemas.microsoft.com/office/drawing/2014/main" id="{EE732602-161F-422E-ACF1-663434AB191E}"/>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342" name="TextBox 1">
          <a:extLst>
            <a:ext uri="{FF2B5EF4-FFF2-40B4-BE49-F238E27FC236}">
              <a16:creationId xmlns:a16="http://schemas.microsoft.com/office/drawing/2014/main" id="{DFE89D8F-D041-4315-8E05-EAC2FBC0F99A}"/>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343" name="TextBox 1">
          <a:extLst>
            <a:ext uri="{FF2B5EF4-FFF2-40B4-BE49-F238E27FC236}">
              <a16:creationId xmlns:a16="http://schemas.microsoft.com/office/drawing/2014/main" id="{6591FF5E-D5C6-4DFF-ABA8-052A5262F144}"/>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104774</xdr:colOff>
      <xdr:row>78</xdr:row>
      <xdr:rowOff>0</xdr:rowOff>
    </xdr:from>
    <xdr:to>
      <xdr:col>3</xdr:col>
      <xdr:colOff>295274</xdr:colOff>
      <xdr:row>79</xdr:row>
      <xdr:rowOff>4763</xdr:rowOff>
    </xdr:to>
    <xdr:sp macro="" textlink="">
      <xdr:nvSpPr>
        <xdr:cNvPr id="1344" name="TextBox 1343">
          <a:extLst>
            <a:ext uri="{FF2B5EF4-FFF2-40B4-BE49-F238E27FC236}">
              <a16:creationId xmlns:a16="http://schemas.microsoft.com/office/drawing/2014/main" id="{AB3378A7-2E4F-483F-AB0A-9D4BD20DF6AD}"/>
            </a:ext>
          </a:extLst>
        </xdr:cNvPr>
        <xdr:cNvSpPr txBox="1">
          <a:spLocks noChangeArrowheads="1"/>
        </xdr:cNvSpPr>
      </xdr:nvSpPr>
      <xdr:spPr bwMode="auto">
        <a:xfrm>
          <a:off x="3686174" y="136550400"/>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345" name="TextBox 1">
          <a:extLst>
            <a:ext uri="{FF2B5EF4-FFF2-40B4-BE49-F238E27FC236}">
              <a16:creationId xmlns:a16="http://schemas.microsoft.com/office/drawing/2014/main" id="{6CABA303-7CAC-4EB9-A8DB-3CB5358EC598}"/>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346" name="TextBox 1">
          <a:extLst>
            <a:ext uri="{FF2B5EF4-FFF2-40B4-BE49-F238E27FC236}">
              <a16:creationId xmlns:a16="http://schemas.microsoft.com/office/drawing/2014/main" id="{64C05760-FDFB-4E6D-9456-44367034B9F1}"/>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347" name="TextBox 1">
          <a:extLst>
            <a:ext uri="{FF2B5EF4-FFF2-40B4-BE49-F238E27FC236}">
              <a16:creationId xmlns:a16="http://schemas.microsoft.com/office/drawing/2014/main" id="{EDA21598-CB97-4968-82CF-AFC63A05ABD5}"/>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348" name="TextBox 1">
          <a:extLst>
            <a:ext uri="{FF2B5EF4-FFF2-40B4-BE49-F238E27FC236}">
              <a16:creationId xmlns:a16="http://schemas.microsoft.com/office/drawing/2014/main" id="{C5E1C63D-35CC-4091-8841-265B212EB464}"/>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349" name="TextBox 1">
          <a:extLst>
            <a:ext uri="{FF2B5EF4-FFF2-40B4-BE49-F238E27FC236}">
              <a16:creationId xmlns:a16="http://schemas.microsoft.com/office/drawing/2014/main" id="{8CBD98D6-ABA1-4EB2-99C6-CDC79C617D58}"/>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350" name="TextBox 1">
          <a:extLst>
            <a:ext uri="{FF2B5EF4-FFF2-40B4-BE49-F238E27FC236}">
              <a16:creationId xmlns:a16="http://schemas.microsoft.com/office/drawing/2014/main" id="{513FFC26-2CD4-4A90-BCE4-CFF40BEF7E2D}"/>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51" name="TextBox 1350">
          <a:extLst>
            <a:ext uri="{FF2B5EF4-FFF2-40B4-BE49-F238E27FC236}">
              <a16:creationId xmlns:a16="http://schemas.microsoft.com/office/drawing/2014/main" id="{A99E1B0B-4D88-468F-9192-455A376864D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52" name="TextBox 1">
          <a:extLst>
            <a:ext uri="{FF2B5EF4-FFF2-40B4-BE49-F238E27FC236}">
              <a16:creationId xmlns:a16="http://schemas.microsoft.com/office/drawing/2014/main" id="{A858D1EB-D8DD-4C03-B60B-DB82C9D9F60B}"/>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53" name="TextBox 1">
          <a:extLst>
            <a:ext uri="{FF2B5EF4-FFF2-40B4-BE49-F238E27FC236}">
              <a16:creationId xmlns:a16="http://schemas.microsoft.com/office/drawing/2014/main" id="{AA8A87C5-4A1C-4EDB-8EBB-1373B103A99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54" name="TextBox 1">
          <a:extLst>
            <a:ext uri="{FF2B5EF4-FFF2-40B4-BE49-F238E27FC236}">
              <a16:creationId xmlns:a16="http://schemas.microsoft.com/office/drawing/2014/main" id="{2FAEF068-C662-477D-B6D5-7E75DAB814DC}"/>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55" name="TextBox 1">
          <a:extLst>
            <a:ext uri="{FF2B5EF4-FFF2-40B4-BE49-F238E27FC236}">
              <a16:creationId xmlns:a16="http://schemas.microsoft.com/office/drawing/2014/main" id="{6E9A8BE7-0719-4434-AB66-619C1B3F4AA5}"/>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56" name="TextBox 1">
          <a:extLst>
            <a:ext uri="{FF2B5EF4-FFF2-40B4-BE49-F238E27FC236}">
              <a16:creationId xmlns:a16="http://schemas.microsoft.com/office/drawing/2014/main" id="{EC30D13E-FF70-49B2-B92C-133C4731AF55}"/>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57" name="TextBox 1">
          <a:extLst>
            <a:ext uri="{FF2B5EF4-FFF2-40B4-BE49-F238E27FC236}">
              <a16:creationId xmlns:a16="http://schemas.microsoft.com/office/drawing/2014/main" id="{E503A1E8-9600-47E3-B5EE-872942E65C8B}"/>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58" name="TextBox 1">
          <a:extLst>
            <a:ext uri="{FF2B5EF4-FFF2-40B4-BE49-F238E27FC236}">
              <a16:creationId xmlns:a16="http://schemas.microsoft.com/office/drawing/2014/main" id="{016AA8B0-6562-4103-95D9-2D322EE64866}"/>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59" name="TextBox 1">
          <a:extLst>
            <a:ext uri="{FF2B5EF4-FFF2-40B4-BE49-F238E27FC236}">
              <a16:creationId xmlns:a16="http://schemas.microsoft.com/office/drawing/2014/main" id="{8905FDC1-C49D-4920-83AB-DBA2A4637D04}"/>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60" name="TextBox 1359">
          <a:extLst>
            <a:ext uri="{FF2B5EF4-FFF2-40B4-BE49-F238E27FC236}">
              <a16:creationId xmlns:a16="http://schemas.microsoft.com/office/drawing/2014/main" id="{DCA63D8B-837A-45AE-8971-AF872E689C9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61" name="TextBox 1">
          <a:extLst>
            <a:ext uri="{FF2B5EF4-FFF2-40B4-BE49-F238E27FC236}">
              <a16:creationId xmlns:a16="http://schemas.microsoft.com/office/drawing/2014/main" id="{77E4A1EC-0DEA-456D-BFA4-7BBD3F1CC972}"/>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62" name="TextBox 1">
          <a:extLst>
            <a:ext uri="{FF2B5EF4-FFF2-40B4-BE49-F238E27FC236}">
              <a16:creationId xmlns:a16="http://schemas.microsoft.com/office/drawing/2014/main" id="{8D576B84-E3EA-45C4-913C-17C0DFE3DF50}"/>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63" name="TextBox 1">
          <a:extLst>
            <a:ext uri="{FF2B5EF4-FFF2-40B4-BE49-F238E27FC236}">
              <a16:creationId xmlns:a16="http://schemas.microsoft.com/office/drawing/2014/main" id="{A2216972-A778-4826-A057-57A6B992E3F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64" name="TextBox 1">
          <a:extLst>
            <a:ext uri="{FF2B5EF4-FFF2-40B4-BE49-F238E27FC236}">
              <a16:creationId xmlns:a16="http://schemas.microsoft.com/office/drawing/2014/main" id="{9CB9AA64-A7AF-446C-A90C-66F008DF7C8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65" name="TextBox 1">
          <a:extLst>
            <a:ext uri="{FF2B5EF4-FFF2-40B4-BE49-F238E27FC236}">
              <a16:creationId xmlns:a16="http://schemas.microsoft.com/office/drawing/2014/main" id="{293B757A-A9A5-462E-8E45-F0BA11E3E871}"/>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66" name="TextBox 1">
          <a:extLst>
            <a:ext uri="{FF2B5EF4-FFF2-40B4-BE49-F238E27FC236}">
              <a16:creationId xmlns:a16="http://schemas.microsoft.com/office/drawing/2014/main" id="{36833EDA-DF73-414E-BA5C-C8FA4EEB02D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67" name="TextBox 1">
          <a:extLst>
            <a:ext uri="{FF2B5EF4-FFF2-40B4-BE49-F238E27FC236}">
              <a16:creationId xmlns:a16="http://schemas.microsoft.com/office/drawing/2014/main" id="{46C6CB4A-153E-4A24-9CB3-7F9AB2F73886}"/>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68" name="TextBox 1">
          <a:extLst>
            <a:ext uri="{FF2B5EF4-FFF2-40B4-BE49-F238E27FC236}">
              <a16:creationId xmlns:a16="http://schemas.microsoft.com/office/drawing/2014/main" id="{55DBD6E9-526C-4EB1-8875-BBF9648A963D}"/>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69" name="TextBox 1368">
          <a:extLst>
            <a:ext uri="{FF2B5EF4-FFF2-40B4-BE49-F238E27FC236}">
              <a16:creationId xmlns:a16="http://schemas.microsoft.com/office/drawing/2014/main" id="{18B36CE8-684F-4E65-BA05-11EC23E83268}"/>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70" name="TextBox 1">
          <a:extLst>
            <a:ext uri="{FF2B5EF4-FFF2-40B4-BE49-F238E27FC236}">
              <a16:creationId xmlns:a16="http://schemas.microsoft.com/office/drawing/2014/main" id="{19ADB997-9524-4902-A47A-80C6F272B168}"/>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71" name="TextBox 1">
          <a:extLst>
            <a:ext uri="{FF2B5EF4-FFF2-40B4-BE49-F238E27FC236}">
              <a16:creationId xmlns:a16="http://schemas.microsoft.com/office/drawing/2014/main" id="{2515EAEF-6A63-4CDC-96FB-C56DC298BA87}"/>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72" name="TextBox 1">
          <a:extLst>
            <a:ext uri="{FF2B5EF4-FFF2-40B4-BE49-F238E27FC236}">
              <a16:creationId xmlns:a16="http://schemas.microsoft.com/office/drawing/2014/main" id="{67E17DB4-CBD5-4593-BFE8-883F704971FD}"/>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73" name="TextBox 1">
          <a:extLst>
            <a:ext uri="{FF2B5EF4-FFF2-40B4-BE49-F238E27FC236}">
              <a16:creationId xmlns:a16="http://schemas.microsoft.com/office/drawing/2014/main" id="{D7C3D68B-E9D6-4681-A30A-4552FB3807A5}"/>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74" name="TextBox 1">
          <a:extLst>
            <a:ext uri="{FF2B5EF4-FFF2-40B4-BE49-F238E27FC236}">
              <a16:creationId xmlns:a16="http://schemas.microsoft.com/office/drawing/2014/main" id="{8E0605A5-855A-4E6E-8470-1FD6ABA61A3B}"/>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75" name="TextBox 1">
          <a:extLst>
            <a:ext uri="{FF2B5EF4-FFF2-40B4-BE49-F238E27FC236}">
              <a16:creationId xmlns:a16="http://schemas.microsoft.com/office/drawing/2014/main" id="{64F647D1-7036-4C2B-99F9-337B03AD0EB7}"/>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76" name="TextBox 1">
          <a:extLst>
            <a:ext uri="{FF2B5EF4-FFF2-40B4-BE49-F238E27FC236}">
              <a16:creationId xmlns:a16="http://schemas.microsoft.com/office/drawing/2014/main" id="{DB52D1D0-DC20-4AD2-9EE1-91532633CBD3}"/>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77" name="TextBox 1">
          <a:extLst>
            <a:ext uri="{FF2B5EF4-FFF2-40B4-BE49-F238E27FC236}">
              <a16:creationId xmlns:a16="http://schemas.microsoft.com/office/drawing/2014/main" id="{F0CD3959-35E3-4297-898C-A5C59FE1DB53}"/>
            </a:ext>
          </a:extLst>
        </xdr:cNvPr>
        <xdr:cNvSpPr txBox="1">
          <a:spLocks noChangeArrowheads="1"/>
        </xdr:cNvSpPr>
      </xdr:nvSpPr>
      <xdr:spPr bwMode="auto">
        <a:xfrm>
          <a:off x="3362325" y="136550400"/>
          <a:ext cx="190500" cy="16510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78" name="TextBox 1377">
          <a:extLst>
            <a:ext uri="{FF2B5EF4-FFF2-40B4-BE49-F238E27FC236}">
              <a16:creationId xmlns:a16="http://schemas.microsoft.com/office/drawing/2014/main" id="{B4DA6156-27C0-482C-8895-87642DC0F255}"/>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79" name="TextBox 1">
          <a:extLst>
            <a:ext uri="{FF2B5EF4-FFF2-40B4-BE49-F238E27FC236}">
              <a16:creationId xmlns:a16="http://schemas.microsoft.com/office/drawing/2014/main" id="{F532EB88-0382-4531-A3BD-AA14189330C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380" name="TextBox 1">
          <a:extLst>
            <a:ext uri="{FF2B5EF4-FFF2-40B4-BE49-F238E27FC236}">
              <a16:creationId xmlns:a16="http://schemas.microsoft.com/office/drawing/2014/main" id="{D795E63D-E2E0-4A42-A127-86885868A68B}"/>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81" name="TextBox 1">
          <a:extLst>
            <a:ext uri="{FF2B5EF4-FFF2-40B4-BE49-F238E27FC236}">
              <a16:creationId xmlns:a16="http://schemas.microsoft.com/office/drawing/2014/main" id="{2690CC55-72D8-4695-B836-2D4C7DBF378C}"/>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4763</xdr:rowOff>
    </xdr:to>
    <xdr:sp macro="" textlink="">
      <xdr:nvSpPr>
        <xdr:cNvPr id="1382" name="TextBox 1">
          <a:extLst>
            <a:ext uri="{FF2B5EF4-FFF2-40B4-BE49-F238E27FC236}">
              <a16:creationId xmlns:a16="http://schemas.microsoft.com/office/drawing/2014/main" id="{DB05D7AC-6510-44C6-84E6-D0BDE70A959B}"/>
            </a:ext>
          </a:extLst>
        </xdr:cNvPr>
        <xdr:cNvSpPr txBox="1">
          <a:spLocks noChangeArrowheads="1"/>
        </xdr:cNvSpPr>
      </xdr:nvSpPr>
      <xdr:spPr bwMode="auto">
        <a:xfrm>
          <a:off x="3362325" y="136550400"/>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83" name="TextBox 1">
          <a:extLst>
            <a:ext uri="{FF2B5EF4-FFF2-40B4-BE49-F238E27FC236}">
              <a16:creationId xmlns:a16="http://schemas.microsoft.com/office/drawing/2014/main" id="{52F0714F-028F-49E2-92D6-8116C3B34B18}"/>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3175</xdr:rowOff>
    </xdr:to>
    <xdr:sp macro="" textlink="">
      <xdr:nvSpPr>
        <xdr:cNvPr id="1384" name="TextBox 1">
          <a:extLst>
            <a:ext uri="{FF2B5EF4-FFF2-40B4-BE49-F238E27FC236}">
              <a16:creationId xmlns:a16="http://schemas.microsoft.com/office/drawing/2014/main" id="{238FB468-6CC7-4213-8BAF-ECE2DE5A4393}"/>
            </a:ext>
          </a:extLst>
        </xdr:cNvPr>
        <xdr:cNvSpPr txBox="1">
          <a:spLocks noChangeArrowheads="1"/>
        </xdr:cNvSpPr>
      </xdr:nvSpPr>
      <xdr:spPr bwMode="auto">
        <a:xfrm>
          <a:off x="3362325" y="136550400"/>
          <a:ext cx="190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4763</xdr:rowOff>
    </xdr:to>
    <xdr:sp macro="" textlink="">
      <xdr:nvSpPr>
        <xdr:cNvPr id="1385" name="TextBox 1">
          <a:extLst>
            <a:ext uri="{FF2B5EF4-FFF2-40B4-BE49-F238E27FC236}">
              <a16:creationId xmlns:a16="http://schemas.microsoft.com/office/drawing/2014/main" id="{90E9F3AF-7372-42EB-A444-E186AC38D228}"/>
            </a:ext>
          </a:extLst>
        </xdr:cNvPr>
        <xdr:cNvSpPr txBox="1">
          <a:spLocks noChangeArrowheads="1"/>
        </xdr:cNvSpPr>
      </xdr:nvSpPr>
      <xdr:spPr bwMode="auto">
        <a:xfrm>
          <a:off x="3362325" y="136550400"/>
          <a:ext cx="190500" cy="166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342900</xdr:colOff>
      <xdr:row>78</xdr:row>
      <xdr:rowOff>0</xdr:rowOff>
    </xdr:from>
    <xdr:ext cx="190500" cy="158750"/>
    <xdr:sp macro="" textlink="">
      <xdr:nvSpPr>
        <xdr:cNvPr id="1386" name="TextBox 1385">
          <a:extLst>
            <a:ext uri="{FF2B5EF4-FFF2-40B4-BE49-F238E27FC236}">
              <a16:creationId xmlns:a16="http://schemas.microsoft.com/office/drawing/2014/main" id="{A2F7E219-E425-46D6-9B4D-E4687C86EA80}"/>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387" name="TextBox 1386">
          <a:extLst>
            <a:ext uri="{FF2B5EF4-FFF2-40B4-BE49-F238E27FC236}">
              <a16:creationId xmlns:a16="http://schemas.microsoft.com/office/drawing/2014/main" id="{C134B046-C6CE-43FD-AF1C-1EDB5961DFFE}"/>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388" name="TextBox 1">
          <a:extLst>
            <a:ext uri="{FF2B5EF4-FFF2-40B4-BE49-F238E27FC236}">
              <a16:creationId xmlns:a16="http://schemas.microsoft.com/office/drawing/2014/main" id="{612E2F7A-D4A5-4153-82F2-D508C6E7D8A1}"/>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389" name="TextBox 1">
          <a:extLst>
            <a:ext uri="{FF2B5EF4-FFF2-40B4-BE49-F238E27FC236}">
              <a16:creationId xmlns:a16="http://schemas.microsoft.com/office/drawing/2014/main" id="{41E0AA79-A8A6-4E51-897B-07AF254448ED}"/>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390" name="TextBox 1">
          <a:extLst>
            <a:ext uri="{FF2B5EF4-FFF2-40B4-BE49-F238E27FC236}">
              <a16:creationId xmlns:a16="http://schemas.microsoft.com/office/drawing/2014/main" id="{E28DE120-E444-4796-AEB0-6BFDA00EC34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391" name="TextBox 1">
          <a:extLst>
            <a:ext uri="{FF2B5EF4-FFF2-40B4-BE49-F238E27FC236}">
              <a16:creationId xmlns:a16="http://schemas.microsoft.com/office/drawing/2014/main" id="{A5778781-6369-4814-8ABE-45F179704838}"/>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392" name="TextBox 1">
          <a:extLst>
            <a:ext uri="{FF2B5EF4-FFF2-40B4-BE49-F238E27FC236}">
              <a16:creationId xmlns:a16="http://schemas.microsoft.com/office/drawing/2014/main" id="{90BC06F6-58AA-4D28-8B3F-EB86B061D6F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393" name="TextBox 1">
          <a:extLst>
            <a:ext uri="{FF2B5EF4-FFF2-40B4-BE49-F238E27FC236}">
              <a16:creationId xmlns:a16="http://schemas.microsoft.com/office/drawing/2014/main" id="{C979458D-89B4-45BD-86D0-D8FCED54B89B}"/>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394" name="TextBox 1">
          <a:extLst>
            <a:ext uri="{FF2B5EF4-FFF2-40B4-BE49-F238E27FC236}">
              <a16:creationId xmlns:a16="http://schemas.microsoft.com/office/drawing/2014/main" id="{55F10528-F4AE-4464-98B4-87DBE569081B}"/>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395" name="TextBox 1">
          <a:extLst>
            <a:ext uri="{FF2B5EF4-FFF2-40B4-BE49-F238E27FC236}">
              <a16:creationId xmlns:a16="http://schemas.microsoft.com/office/drawing/2014/main" id="{95D2C043-D932-4B9D-A9CC-004D07FD9E93}"/>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396" name="TextBox 1">
          <a:extLst>
            <a:ext uri="{FF2B5EF4-FFF2-40B4-BE49-F238E27FC236}">
              <a16:creationId xmlns:a16="http://schemas.microsoft.com/office/drawing/2014/main" id="{DD5EB877-1513-4F6D-B139-84843A832E76}"/>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397" name="TextBox 1396">
          <a:extLst>
            <a:ext uri="{FF2B5EF4-FFF2-40B4-BE49-F238E27FC236}">
              <a16:creationId xmlns:a16="http://schemas.microsoft.com/office/drawing/2014/main" id="{23D7EE8E-DF6C-4828-89A5-21D8836C008D}"/>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398" name="TextBox 1397">
          <a:extLst>
            <a:ext uri="{FF2B5EF4-FFF2-40B4-BE49-F238E27FC236}">
              <a16:creationId xmlns:a16="http://schemas.microsoft.com/office/drawing/2014/main" id="{322A86CA-758D-432A-88B2-45348F55F9F0}"/>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295275</xdr:colOff>
      <xdr:row>78</xdr:row>
      <xdr:rowOff>0</xdr:rowOff>
    </xdr:from>
    <xdr:ext cx="190500" cy="166687"/>
    <xdr:sp macro="" textlink="">
      <xdr:nvSpPr>
        <xdr:cNvPr id="1399" name="TextBox 1">
          <a:extLst>
            <a:ext uri="{FF2B5EF4-FFF2-40B4-BE49-F238E27FC236}">
              <a16:creationId xmlns:a16="http://schemas.microsoft.com/office/drawing/2014/main" id="{86F0BAD1-19EB-4DAB-A2EC-18E97B4BC74C}"/>
            </a:ext>
          </a:extLst>
        </xdr:cNvPr>
        <xdr:cNvSpPr txBox="1">
          <a:spLocks noChangeArrowheads="1"/>
        </xdr:cNvSpPr>
      </xdr:nvSpPr>
      <xdr:spPr bwMode="auto">
        <a:xfrm>
          <a:off x="3314700"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400" name="TextBox 1">
          <a:extLst>
            <a:ext uri="{FF2B5EF4-FFF2-40B4-BE49-F238E27FC236}">
              <a16:creationId xmlns:a16="http://schemas.microsoft.com/office/drawing/2014/main" id="{50CBA69F-F06D-4D29-825A-FCF721E58F39}"/>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401" name="TextBox 1">
          <a:extLst>
            <a:ext uri="{FF2B5EF4-FFF2-40B4-BE49-F238E27FC236}">
              <a16:creationId xmlns:a16="http://schemas.microsoft.com/office/drawing/2014/main" id="{542EAF4C-DA31-46A4-B979-6F8633DC9D5D}"/>
            </a:ext>
          </a:extLst>
        </xdr:cNvPr>
        <xdr:cNvSpPr txBox="1">
          <a:spLocks noChangeArrowheads="1"/>
        </xdr:cNvSpPr>
      </xdr:nvSpPr>
      <xdr:spPr bwMode="auto">
        <a:xfrm>
          <a:off x="3362325" y="13655040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402" name="TextBox 1">
          <a:extLst>
            <a:ext uri="{FF2B5EF4-FFF2-40B4-BE49-F238E27FC236}">
              <a16:creationId xmlns:a16="http://schemas.microsoft.com/office/drawing/2014/main" id="{24BDB6D1-BB61-4CB0-B588-9D892899F651}"/>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403" name="TextBox 1">
          <a:extLst>
            <a:ext uri="{FF2B5EF4-FFF2-40B4-BE49-F238E27FC236}">
              <a16:creationId xmlns:a16="http://schemas.microsoft.com/office/drawing/2014/main" id="{1CD7F0C1-BCB2-468F-82E3-031ADF48FCFE}"/>
            </a:ext>
          </a:extLst>
        </xdr:cNvPr>
        <xdr:cNvSpPr txBox="1">
          <a:spLocks noChangeArrowheads="1"/>
        </xdr:cNvSpPr>
      </xdr:nvSpPr>
      <xdr:spPr bwMode="auto">
        <a:xfrm>
          <a:off x="3362325" y="13655040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404" name="TextBox 1">
          <a:extLst>
            <a:ext uri="{FF2B5EF4-FFF2-40B4-BE49-F238E27FC236}">
              <a16:creationId xmlns:a16="http://schemas.microsoft.com/office/drawing/2014/main" id="{68A0BF1D-D90C-4C8E-AE3F-5AF99658041E}"/>
            </a:ext>
          </a:extLst>
        </xdr:cNvPr>
        <xdr:cNvSpPr txBox="1">
          <a:spLocks noChangeArrowheads="1"/>
        </xdr:cNvSpPr>
      </xdr:nvSpPr>
      <xdr:spPr bwMode="auto">
        <a:xfrm>
          <a:off x="3362325" y="13655040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405" name="TextBox 1">
          <a:extLst>
            <a:ext uri="{FF2B5EF4-FFF2-40B4-BE49-F238E27FC236}">
              <a16:creationId xmlns:a16="http://schemas.microsoft.com/office/drawing/2014/main" id="{090A9CCB-F46A-4E6D-80CA-6D3764C1E476}"/>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406" name="TextBox 1">
          <a:extLst>
            <a:ext uri="{FF2B5EF4-FFF2-40B4-BE49-F238E27FC236}">
              <a16:creationId xmlns:a16="http://schemas.microsoft.com/office/drawing/2014/main" id="{C4FD51DE-CBB0-4AAD-B184-C3662664465E}"/>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407" name="TextBox 1">
          <a:extLst>
            <a:ext uri="{FF2B5EF4-FFF2-40B4-BE49-F238E27FC236}">
              <a16:creationId xmlns:a16="http://schemas.microsoft.com/office/drawing/2014/main" id="{5C08F307-812A-48CD-99C3-0707E399E2FB}"/>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517525</xdr:colOff>
      <xdr:row>78</xdr:row>
      <xdr:rowOff>0</xdr:rowOff>
    </xdr:from>
    <xdr:ext cx="186740" cy="63500"/>
    <xdr:sp macro="" textlink="">
      <xdr:nvSpPr>
        <xdr:cNvPr id="1408" name="TextBox 1407">
          <a:extLst>
            <a:ext uri="{FF2B5EF4-FFF2-40B4-BE49-F238E27FC236}">
              <a16:creationId xmlns:a16="http://schemas.microsoft.com/office/drawing/2014/main" id="{7216EE66-C4C2-428D-AD42-B5346C67A186}"/>
            </a:ext>
          </a:extLst>
        </xdr:cNvPr>
        <xdr:cNvSpPr txBox="1">
          <a:spLocks noChangeArrowheads="1"/>
        </xdr:cNvSpPr>
      </xdr:nvSpPr>
      <xdr:spPr bwMode="auto">
        <a:xfrm>
          <a:off x="3536950" y="136550400"/>
          <a:ext cx="18674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409" name="TextBox 1">
          <a:extLst>
            <a:ext uri="{FF2B5EF4-FFF2-40B4-BE49-F238E27FC236}">
              <a16:creationId xmlns:a16="http://schemas.microsoft.com/office/drawing/2014/main" id="{8F2C3112-4576-4D96-871A-BAE135FC50A9}"/>
            </a:ext>
          </a:extLst>
        </xdr:cNvPr>
        <xdr:cNvSpPr txBox="1">
          <a:spLocks noChangeArrowheads="1"/>
        </xdr:cNvSpPr>
      </xdr:nvSpPr>
      <xdr:spPr bwMode="auto">
        <a:xfrm>
          <a:off x="3362325" y="136550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1410" name="TextBox 1">
          <a:extLst>
            <a:ext uri="{FF2B5EF4-FFF2-40B4-BE49-F238E27FC236}">
              <a16:creationId xmlns:a16="http://schemas.microsoft.com/office/drawing/2014/main" id="{F2CD7635-5657-4C25-84C3-31C6F8F3D708}"/>
            </a:ext>
          </a:extLst>
        </xdr:cNvPr>
        <xdr:cNvSpPr txBox="1">
          <a:spLocks noChangeArrowheads="1"/>
        </xdr:cNvSpPr>
      </xdr:nvSpPr>
      <xdr:spPr bwMode="auto">
        <a:xfrm>
          <a:off x="3362325" y="13655040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411" name="TextBox 1">
          <a:extLst>
            <a:ext uri="{FF2B5EF4-FFF2-40B4-BE49-F238E27FC236}">
              <a16:creationId xmlns:a16="http://schemas.microsoft.com/office/drawing/2014/main" id="{B8348BF9-F7CA-4C19-A5E0-663AEB1BD02F}"/>
            </a:ext>
          </a:extLst>
        </xdr:cNvPr>
        <xdr:cNvSpPr txBox="1">
          <a:spLocks noChangeArrowheads="1"/>
        </xdr:cNvSpPr>
      </xdr:nvSpPr>
      <xdr:spPr bwMode="auto">
        <a:xfrm>
          <a:off x="3362325" y="136550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412" name="TextBox 1">
          <a:extLst>
            <a:ext uri="{FF2B5EF4-FFF2-40B4-BE49-F238E27FC236}">
              <a16:creationId xmlns:a16="http://schemas.microsoft.com/office/drawing/2014/main" id="{BA6C5E5F-C0C9-4E44-A555-58E86C5AC801}"/>
            </a:ext>
          </a:extLst>
        </xdr:cNvPr>
        <xdr:cNvSpPr txBox="1">
          <a:spLocks noChangeArrowheads="1"/>
        </xdr:cNvSpPr>
      </xdr:nvSpPr>
      <xdr:spPr bwMode="auto">
        <a:xfrm>
          <a:off x="3362325" y="136550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413" name="TextBox 1">
          <a:extLst>
            <a:ext uri="{FF2B5EF4-FFF2-40B4-BE49-F238E27FC236}">
              <a16:creationId xmlns:a16="http://schemas.microsoft.com/office/drawing/2014/main" id="{194305B3-DCCC-4EA0-AF1F-3D757C950361}"/>
            </a:ext>
          </a:extLst>
        </xdr:cNvPr>
        <xdr:cNvSpPr txBox="1">
          <a:spLocks noChangeArrowheads="1"/>
        </xdr:cNvSpPr>
      </xdr:nvSpPr>
      <xdr:spPr bwMode="auto">
        <a:xfrm>
          <a:off x="3362325" y="136550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1414" name="TextBox 1">
          <a:extLst>
            <a:ext uri="{FF2B5EF4-FFF2-40B4-BE49-F238E27FC236}">
              <a16:creationId xmlns:a16="http://schemas.microsoft.com/office/drawing/2014/main" id="{C5C31FB6-1CF3-4589-AA10-D76C5CC00A48}"/>
            </a:ext>
          </a:extLst>
        </xdr:cNvPr>
        <xdr:cNvSpPr txBox="1">
          <a:spLocks noChangeArrowheads="1"/>
        </xdr:cNvSpPr>
      </xdr:nvSpPr>
      <xdr:spPr bwMode="auto">
        <a:xfrm>
          <a:off x="3362325" y="13655040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415" name="TextBox 1">
          <a:extLst>
            <a:ext uri="{FF2B5EF4-FFF2-40B4-BE49-F238E27FC236}">
              <a16:creationId xmlns:a16="http://schemas.microsoft.com/office/drawing/2014/main" id="{00BB0204-4CEC-456C-8B49-B53008516173}"/>
            </a:ext>
          </a:extLst>
        </xdr:cNvPr>
        <xdr:cNvSpPr txBox="1">
          <a:spLocks noChangeArrowheads="1"/>
        </xdr:cNvSpPr>
      </xdr:nvSpPr>
      <xdr:spPr bwMode="auto">
        <a:xfrm>
          <a:off x="3362325" y="136550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416" name="TextBox 1">
          <a:extLst>
            <a:ext uri="{FF2B5EF4-FFF2-40B4-BE49-F238E27FC236}">
              <a16:creationId xmlns:a16="http://schemas.microsoft.com/office/drawing/2014/main" id="{84DA9462-3F26-48EC-B6B4-FB7D657614BD}"/>
            </a:ext>
          </a:extLst>
        </xdr:cNvPr>
        <xdr:cNvSpPr txBox="1">
          <a:spLocks noChangeArrowheads="1"/>
        </xdr:cNvSpPr>
      </xdr:nvSpPr>
      <xdr:spPr bwMode="auto">
        <a:xfrm>
          <a:off x="3362325" y="136550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1417" name="TextBox 1">
          <a:extLst>
            <a:ext uri="{FF2B5EF4-FFF2-40B4-BE49-F238E27FC236}">
              <a16:creationId xmlns:a16="http://schemas.microsoft.com/office/drawing/2014/main" id="{EBD0C0EE-395E-4C35-B513-974E9902E8E2}"/>
            </a:ext>
          </a:extLst>
        </xdr:cNvPr>
        <xdr:cNvSpPr txBox="1">
          <a:spLocks noChangeArrowheads="1"/>
        </xdr:cNvSpPr>
      </xdr:nvSpPr>
      <xdr:spPr bwMode="auto">
        <a:xfrm>
          <a:off x="3362325" y="13655040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1418" name="TextBox 1417">
          <a:extLst>
            <a:ext uri="{FF2B5EF4-FFF2-40B4-BE49-F238E27FC236}">
              <a16:creationId xmlns:a16="http://schemas.microsoft.com/office/drawing/2014/main" id="{38F9AFE2-C28A-409C-9E74-2A23C2BDC7A2}"/>
            </a:ext>
          </a:extLst>
        </xdr:cNvPr>
        <xdr:cNvSpPr txBox="1">
          <a:spLocks noChangeArrowheads="1"/>
        </xdr:cNvSpPr>
      </xdr:nvSpPr>
      <xdr:spPr bwMode="auto">
        <a:xfrm>
          <a:off x="3362325" y="13655040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419" name="TextBox 1">
          <a:extLst>
            <a:ext uri="{FF2B5EF4-FFF2-40B4-BE49-F238E27FC236}">
              <a16:creationId xmlns:a16="http://schemas.microsoft.com/office/drawing/2014/main" id="{6B437676-B7DE-40AB-A75C-49AAD9053129}"/>
            </a:ext>
          </a:extLst>
        </xdr:cNvPr>
        <xdr:cNvSpPr txBox="1">
          <a:spLocks noChangeArrowheads="1"/>
        </xdr:cNvSpPr>
      </xdr:nvSpPr>
      <xdr:spPr bwMode="auto">
        <a:xfrm>
          <a:off x="3362325" y="13655040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420" name="TextBox 1">
          <a:extLst>
            <a:ext uri="{FF2B5EF4-FFF2-40B4-BE49-F238E27FC236}">
              <a16:creationId xmlns:a16="http://schemas.microsoft.com/office/drawing/2014/main" id="{299751A6-1FA6-4E05-B26A-21AB74A3268F}"/>
            </a:ext>
          </a:extLst>
        </xdr:cNvPr>
        <xdr:cNvSpPr txBox="1">
          <a:spLocks noChangeArrowheads="1"/>
        </xdr:cNvSpPr>
      </xdr:nvSpPr>
      <xdr:spPr bwMode="auto">
        <a:xfrm>
          <a:off x="3362325" y="13655040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421" name="TextBox 1420">
          <a:extLst>
            <a:ext uri="{FF2B5EF4-FFF2-40B4-BE49-F238E27FC236}">
              <a16:creationId xmlns:a16="http://schemas.microsoft.com/office/drawing/2014/main" id="{853FF0CE-0364-4D78-802B-797925DB8D0F}"/>
            </a:ext>
          </a:extLst>
        </xdr:cNvPr>
        <xdr:cNvSpPr txBox="1">
          <a:spLocks noChangeArrowheads="1"/>
        </xdr:cNvSpPr>
      </xdr:nvSpPr>
      <xdr:spPr bwMode="auto">
        <a:xfrm>
          <a:off x="3362325" y="13655040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422" name="TextBox 1">
          <a:extLst>
            <a:ext uri="{FF2B5EF4-FFF2-40B4-BE49-F238E27FC236}">
              <a16:creationId xmlns:a16="http://schemas.microsoft.com/office/drawing/2014/main" id="{19BD1669-ACE4-483E-A0CA-DC4198BCEDAC}"/>
            </a:ext>
          </a:extLst>
        </xdr:cNvPr>
        <xdr:cNvSpPr txBox="1">
          <a:spLocks noChangeArrowheads="1"/>
        </xdr:cNvSpPr>
      </xdr:nvSpPr>
      <xdr:spPr bwMode="auto">
        <a:xfrm>
          <a:off x="3362325" y="13655040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423" name="TextBox 1422">
          <a:extLst>
            <a:ext uri="{FF2B5EF4-FFF2-40B4-BE49-F238E27FC236}">
              <a16:creationId xmlns:a16="http://schemas.microsoft.com/office/drawing/2014/main" id="{C172FEBD-E07F-470B-96C0-1C4BC4B6DE8F}"/>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424" name="TextBox 1423">
          <a:extLst>
            <a:ext uri="{FF2B5EF4-FFF2-40B4-BE49-F238E27FC236}">
              <a16:creationId xmlns:a16="http://schemas.microsoft.com/office/drawing/2014/main" id="{ACAB70E6-E32A-41F7-91D2-96DE959FB90A}"/>
            </a:ext>
          </a:extLst>
        </xdr:cNvPr>
        <xdr:cNvSpPr txBox="1">
          <a:spLocks noChangeArrowheads="1"/>
        </xdr:cNvSpPr>
      </xdr:nvSpPr>
      <xdr:spPr bwMode="auto">
        <a:xfrm>
          <a:off x="3362325" y="136550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25" name="TextBox 1424">
          <a:extLst>
            <a:ext uri="{FF2B5EF4-FFF2-40B4-BE49-F238E27FC236}">
              <a16:creationId xmlns:a16="http://schemas.microsoft.com/office/drawing/2014/main" id="{80F271FF-415E-46DC-A923-C7C40AF547E6}"/>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26" name="TextBox 1">
          <a:extLst>
            <a:ext uri="{FF2B5EF4-FFF2-40B4-BE49-F238E27FC236}">
              <a16:creationId xmlns:a16="http://schemas.microsoft.com/office/drawing/2014/main" id="{E7ADC2E0-3EFE-4B2A-8C1C-1EAE4D24438B}"/>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27" name="TextBox 1">
          <a:extLst>
            <a:ext uri="{FF2B5EF4-FFF2-40B4-BE49-F238E27FC236}">
              <a16:creationId xmlns:a16="http://schemas.microsoft.com/office/drawing/2014/main" id="{7BBF9E3D-135F-4ACB-A17B-117F1E9AD927}"/>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28" name="TextBox 1">
          <a:extLst>
            <a:ext uri="{FF2B5EF4-FFF2-40B4-BE49-F238E27FC236}">
              <a16:creationId xmlns:a16="http://schemas.microsoft.com/office/drawing/2014/main" id="{BA70C115-5362-4B89-B197-9405C191576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29" name="TextBox 1">
          <a:extLst>
            <a:ext uri="{FF2B5EF4-FFF2-40B4-BE49-F238E27FC236}">
              <a16:creationId xmlns:a16="http://schemas.microsoft.com/office/drawing/2014/main" id="{2578E4BA-01ED-4604-90DF-45E4D532BB5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30" name="TextBox 1">
          <a:extLst>
            <a:ext uri="{FF2B5EF4-FFF2-40B4-BE49-F238E27FC236}">
              <a16:creationId xmlns:a16="http://schemas.microsoft.com/office/drawing/2014/main" id="{AEE67D2F-1DDE-4BF1-A2B7-0A3F94DE5E6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31" name="TextBox 1">
          <a:extLst>
            <a:ext uri="{FF2B5EF4-FFF2-40B4-BE49-F238E27FC236}">
              <a16:creationId xmlns:a16="http://schemas.microsoft.com/office/drawing/2014/main" id="{69F3EA46-B449-45D2-99C4-CABA8A80692C}"/>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32" name="TextBox 1">
          <a:extLst>
            <a:ext uri="{FF2B5EF4-FFF2-40B4-BE49-F238E27FC236}">
              <a16:creationId xmlns:a16="http://schemas.microsoft.com/office/drawing/2014/main" id="{05EA9FE3-951C-420F-856E-EFBA0B233DDB}"/>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33" name="TextBox 1">
          <a:extLst>
            <a:ext uri="{FF2B5EF4-FFF2-40B4-BE49-F238E27FC236}">
              <a16:creationId xmlns:a16="http://schemas.microsoft.com/office/drawing/2014/main" id="{4EF78FC7-3C7D-4738-92F7-CBE4A1F9448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365543"/>
    <xdr:sp macro="" textlink="">
      <xdr:nvSpPr>
        <xdr:cNvPr id="1434" name="TextBox 1433">
          <a:extLst>
            <a:ext uri="{FF2B5EF4-FFF2-40B4-BE49-F238E27FC236}">
              <a16:creationId xmlns:a16="http://schemas.microsoft.com/office/drawing/2014/main" id="{D7D4F9CC-DB23-4867-A059-90D2704394E6}"/>
            </a:ext>
          </a:extLst>
        </xdr:cNvPr>
        <xdr:cNvSpPr txBox="1">
          <a:spLocks noChangeArrowheads="1"/>
        </xdr:cNvSpPr>
      </xdr:nvSpPr>
      <xdr:spPr bwMode="auto">
        <a:xfrm>
          <a:off x="3362325" y="136550400"/>
          <a:ext cx="190500" cy="36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35" name="TextBox 1">
          <a:extLst>
            <a:ext uri="{FF2B5EF4-FFF2-40B4-BE49-F238E27FC236}">
              <a16:creationId xmlns:a16="http://schemas.microsoft.com/office/drawing/2014/main" id="{B4CF3AB0-C97B-448A-A2FB-ED0D57832534}"/>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36" name="TextBox 1">
          <a:extLst>
            <a:ext uri="{FF2B5EF4-FFF2-40B4-BE49-F238E27FC236}">
              <a16:creationId xmlns:a16="http://schemas.microsoft.com/office/drawing/2014/main" id="{19D8B17D-ABDA-4D26-94FA-F42CF701F8D1}"/>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37" name="TextBox 1">
          <a:extLst>
            <a:ext uri="{FF2B5EF4-FFF2-40B4-BE49-F238E27FC236}">
              <a16:creationId xmlns:a16="http://schemas.microsoft.com/office/drawing/2014/main" id="{1860EC9C-9A17-4165-9BFC-93F55BC67874}"/>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38" name="TextBox 1">
          <a:extLst>
            <a:ext uri="{FF2B5EF4-FFF2-40B4-BE49-F238E27FC236}">
              <a16:creationId xmlns:a16="http://schemas.microsoft.com/office/drawing/2014/main" id="{3742B192-B844-49C4-A74B-C6F850E3C92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39" name="TextBox 1">
          <a:extLst>
            <a:ext uri="{FF2B5EF4-FFF2-40B4-BE49-F238E27FC236}">
              <a16:creationId xmlns:a16="http://schemas.microsoft.com/office/drawing/2014/main" id="{7AD03AB7-0158-494B-BDAE-B7CE41FC151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40" name="TextBox 1">
          <a:extLst>
            <a:ext uri="{FF2B5EF4-FFF2-40B4-BE49-F238E27FC236}">
              <a16:creationId xmlns:a16="http://schemas.microsoft.com/office/drawing/2014/main" id="{B7A9534E-74B6-435D-A495-126C9E38793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41" name="TextBox 1">
          <a:extLst>
            <a:ext uri="{FF2B5EF4-FFF2-40B4-BE49-F238E27FC236}">
              <a16:creationId xmlns:a16="http://schemas.microsoft.com/office/drawing/2014/main" id="{CBE5D7AC-1D87-45D7-9193-6F203E27D30C}"/>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42" name="TextBox 1">
          <a:extLst>
            <a:ext uri="{FF2B5EF4-FFF2-40B4-BE49-F238E27FC236}">
              <a16:creationId xmlns:a16="http://schemas.microsoft.com/office/drawing/2014/main" id="{C9AC90DA-8440-464E-9B1E-6CA045FE3AE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443" name="TextBox 1">
          <a:extLst>
            <a:ext uri="{FF2B5EF4-FFF2-40B4-BE49-F238E27FC236}">
              <a16:creationId xmlns:a16="http://schemas.microsoft.com/office/drawing/2014/main" id="{EF5A982E-C1A6-414C-9880-DE68E447F15D}"/>
            </a:ext>
          </a:extLst>
        </xdr:cNvPr>
        <xdr:cNvSpPr txBox="1">
          <a:spLocks noChangeArrowheads="1"/>
        </xdr:cNvSpPr>
      </xdr:nvSpPr>
      <xdr:spPr bwMode="auto">
        <a:xfrm>
          <a:off x="3362325" y="13655040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444" name="TextBox 1">
          <a:extLst>
            <a:ext uri="{FF2B5EF4-FFF2-40B4-BE49-F238E27FC236}">
              <a16:creationId xmlns:a16="http://schemas.microsoft.com/office/drawing/2014/main" id="{212422C2-4045-4054-8FD4-4C934222EA45}"/>
            </a:ext>
          </a:extLst>
        </xdr:cNvPr>
        <xdr:cNvSpPr txBox="1">
          <a:spLocks noChangeArrowheads="1"/>
        </xdr:cNvSpPr>
      </xdr:nvSpPr>
      <xdr:spPr bwMode="auto">
        <a:xfrm>
          <a:off x="3362325" y="13655040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445" name="TextBox 1">
          <a:extLst>
            <a:ext uri="{FF2B5EF4-FFF2-40B4-BE49-F238E27FC236}">
              <a16:creationId xmlns:a16="http://schemas.microsoft.com/office/drawing/2014/main" id="{6409E9F3-B769-487C-8842-7346ED2219A0}"/>
            </a:ext>
          </a:extLst>
        </xdr:cNvPr>
        <xdr:cNvSpPr txBox="1">
          <a:spLocks noChangeArrowheads="1"/>
        </xdr:cNvSpPr>
      </xdr:nvSpPr>
      <xdr:spPr bwMode="auto">
        <a:xfrm>
          <a:off x="3362325" y="13655040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446" name="TextBox 1">
          <a:extLst>
            <a:ext uri="{FF2B5EF4-FFF2-40B4-BE49-F238E27FC236}">
              <a16:creationId xmlns:a16="http://schemas.microsoft.com/office/drawing/2014/main" id="{EA6C002D-CDB8-45D0-ACDC-336172FE4D4C}"/>
            </a:ext>
          </a:extLst>
        </xdr:cNvPr>
        <xdr:cNvSpPr txBox="1">
          <a:spLocks noChangeArrowheads="1"/>
        </xdr:cNvSpPr>
      </xdr:nvSpPr>
      <xdr:spPr bwMode="auto">
        <a:xfrm>
          <a:off x="3362325" y="13655040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447" name="TextBox 1">
          <a:extLst>
            <a:ext uri="{FF2B5EF4-FFF2-40B4-BE49-F238E27FC236}">
              <a16:creationId xmlns:a16="http://schemas.microsoft.com/office/drawing/2014/main" id="{2E183810-8303-4846-9763-2F644EB47E13}"/>
            </a:ext>
          </a:extLst>
        </xdr:cNvPr>
        <xdr:cNvSpPr txBox="1">
          <a:spLocks noChangeArrowheads="1"/>
        </xdr:cNvSpPr>
      </xdr:nvSpPr>
      <xdr:spPr bwMode="auto">
        <a:xfrm>
          <a:off x="3362325" y="13655040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448" name="TextBox 1">
          <a:extLst>
            <a:ext uri="{FF2B5EF4-FFF2-40B4-BE49-F238E27FC236}">
              <a16:creationId xmlns:a16="http://schemas.microsoft.com/office/drawing/2014/main" id="{7ED4FE80-2BBE-4DA0-9978-CE15B8CF12D2}"/>
            </a:ext>
          </a:extLst>
        </xdr:cNvPr>
        <xdr:cNvSpPr txBox="1">
          <a:spLocks noChangeArrowheads="1"/>
        </xdr:cNvSpPr>
      </xdr:nvSpPr>
      <xdr:spPr bwMode="auto">
        <a:xfrm>
          <a:off x="3362325" y="13655040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49" name="TextBox 1448">
          <a:extLst>
            <a:ext uri="{FF2B5EF4-FFF2-40B4-BE49-F238E27FC236}">
              <a16:creationId xmlns:a16="http://schemas.microsoft.com/office/drawing/2014/main" id="{8F53379C-CA0A-4685-9D4C-DA3CCAFE252B}"/>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50" name="TextBox 1">
          <a:extLst>
            <a:ext uri="{FF2B5EF4-FFF2-40B4-BE49-F238E27FC236}">
              <a16:creationId xmlns:a16="http://schemas.microsoft.com/office/drawing/2014/main" id="{8DD22F97-BE66-418B-8218-F0C40ECE4E2B}"/>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51" name="TextBox 1">
          <a:extLst>
            <a:ext uri="{FF2B5EF4-FFF2-40B4-BE49-F238E27FC236}">
              <a16:creationId xmlns:a16="http://schemas.microsoft.com/office/drawing/2014/main" id="{0388DE1B-A0A1-4289-90BB-E86E85ECF6F7}"/>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52" name="TextBox 1">
          <a:extLst>
            <a:ext uri="{FF2B5EF4-FFF2-40B4-BE49-F238E27FC236}">
              <a16:creationId xmlns:a16="http://schemas.microsoft.com/office/drawing/2014/main" id="{63FE1ABF-7BA7-43AA-8252-5005C1E5FF37}"/>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53" name="TextBox 1">
          <a:extLst>
            <a:ext uri="{FF2B5EF4-FFF2-40B4-BE49-F238E27FC236}">
              <a16:creationId xmlns:a16="http://schemas.microsoft.com/office/drawing/2014/main" id="{5BD15019-11A7-4C7E-8198-9C58028B03DF}"/>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54" name="TextBox 1">
          <a:extLst>
            <a:ext uri="{FF2B5EF4-FFF2-40B4-BE49-F238E27FC236}">
              <a16:creationId xmlns:a16="http://schemas.microsoft.com/office/drawing/2014/main" id="{8E67CF06-AB2E-4A31-8846-DA95CE46864D}"/>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55" name="TextBox 1">
          <a:extLst>
            <a:ext uri="{FF2B5EF4-FFF2-40B4-BE49-F238E27FC236}">
              <a16:creationId xmlns:a16="http://schemas.microsoft.com/office/drawing/2014/main" id="{B7F06402-F8E7-44A7-9E49-1BDF8D407648}"/>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56" name="TextBox 1">
          <a:extLst>
            <a:ext uri="{FF2B5EF4-FFF2-40B4-BE49-F238E27FC236}">
              <a16:creationId xmlns:a16="http://schemas.microsoft.com/office/drawing/2014/main" id="{2943A083-9F6F-447D-9A16-2EA9043F6F43}"/>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457" name="TextBox 1">
          <a:extLst>
            <a:ext uri="{FF2B5EF4-FFF2-40B4-BE49-F238E27FC236}">
              <a16:creationId xmlns:a16="http://schemas.microsoft.com/office/drawing/2014/main" id="{7C77CF5D-B9B8-4E02-BC07-C461F291BB33}"/>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58" name="TextBox 1">
          <a:extLst>
            <a:ext uri="{FF2B5EF4-FFF2-40B4-BE49-F238E27FC236}">
              <a16:creationId xmlns:a16="http://schemas.microsoft.com/office/drawing/2014/main" id="{35436100-F9F4-4D6B-BFAF-36A3906C36C5}"/>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59" name="TextBox 1">
          <a:extLst>
            <a:ext uri="{FF2B5EF4-FFF2-40B4-BE49-F238E27FC236}">
              <a16:creationId xmlns:a16="http://schemas.microsoft.com/office/drawing/2014/main" id="{FF2CAB6A-0E50-41DD-892B-4857336A98A8}"/>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60" name="TextBox 1">
          <a:extLst>
            <a:ext uri="{FF2B5EF4-FFF2-40B4-BE49-F238E27FC236}">
              <a16:creationId xmlns:a16="http://schemas.microsoft.com/office/drawing/2014/main" id="{1762C70D-44A5-4100-8B30-BC2A854C1F8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61" name="TextBox 1">
          <a:extLst>
            <a:ext uri="{FF2B5EF4-FFF2-40B4-BE49-F238E27FC236}">
              <a16:creationId xmlns:a16="http://schemas.microsoft.com/office/drawing/2014/main" id="{7AA07265-FBE3-493F-AEE8-4BCC72E5DFE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62" name="TextBox 1">
          <a:extLst>
            <a:ext uri="{FF2B5EF4-FFF2-40B4-BE49-F238E27FC236}">
              <a16:creationId xmlns:a16="http://schemas.microsoft.com/office/drawing/2014/main" id="{36633B18-4B3F-4F3D-B7BC-76349B56ED8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63" name="TextBox 1">
          <a:extLst>
            <a:ext uri="{FF2B5EF4-FFF2-40B4-BE49-F238E27FC236}">
              <a16:creationId xmlns:a16="http://schemas.microsoft.com/office/drawing/2014/main" id="{23DD4463-B6D0-480D-866B-1C47F297E11B}"/>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64" name="TextBox 1">
          <a:extLst>
            <a:ext uri="{FF2B5EF4-FFF2-40B4-BE49-F238E27FC236}">
              <a16:creationId xmlns:a16="http://schemas.microsoft.com/office/drawing/2014/main" id="{9FCDC6CA-914E-475D-8540-18543FABF4F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65" name="TextBox 1">
          <a:extLst>
            <a:ext uri="{FF2B5EF4-FFF2-40B4-BE49-F238E27FC236}">
              <a16:creationId xmlns:a16="http://schemas.microsoft.com/office/drawing/2014/main" id="{C94E9354-2661-4083-A017-8A2335B1A29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66" name="TextBox 1">
          <a:extLst>
            <a:ext uri="{FF2B5EF4-FFF2-40B4-BE49-F238E27FC236}">
              <a16:creationId xmlns:a16="http://schemas.microsoft.com/office/drawing/2014/main" id="{046C06ED-FAE3-49AB-B3DE-8BF60F81A8B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67" name="TextBox 1">
          <a:extLst>
            <a:ext uri="{FF2B5EF4-FFF2-40B4-BE49-F238E27FC236}">
              <a16:creationId xmlns:a16="http://schemas.microsoft.com/office/drawing/2014/main" id="{8CBD8501-D48F-4EC1-A75B-341F1DD7964E}"/>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68" name="TextBox 1">
          <a:extLst>
            <a:ext uri="{FF2B5EF4-FFF2-40B4-BE49-F238E27FC236}">
              <a16:creationId xmlns:a16="http://schemas.microsoft.com/office/drawing/2014/main" id="{8CBA2B1D-D741-43C5-B966-84550BF7D081}"/>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69" name="TextBox 1">
          <a:extLst>
            <a:ext uri="{FF2B5EF4-FFF2-40B4-BE49-F238E27FC236}">
              <a16:creationId xmlns:a16="http://schemas.microsoft.com/office/drawing/2014/main" id="{67E74089-BC36-4522-8ACC-FE6694440F1C}"/>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70" name="TextBox 1">
          <a:extLst>
            <a:ext uri="{FF2B5EF4-FFF2-40B4-BE49-F238E27FC236}">
              <a16:creationId xmlns:a16="http://schemas.microsoft.com/office/drawing/2014/main" id="{B5599268-E1B9-461A-B771-FCD4E7DBAA36}"/>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71" name="TextBox 1">
          <a:extLst>
            <a:ext uri="{FF2B5EF4-FFF2-40B4-BE49-F238E27FC236}">
              <a16:creationId xmlns:a16="http://schemas.microsoft.com/office/drawing/2014/main" id="{E7497CE2-A144-4F84-A2E0-9A41E3BE1297}"/>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72" name="TextBox 1">
          <a:extLst>
            <a:ext uri="{FF2B5EF4-FFF2-40B4-BE49-F238E27FC236}">
              <a16:creationId xmlns:a16="http://schemas.microsoft.com/office/drawing/2014/main" id="{E8F20818-43FE-45BE-A8E5-B5104F184B5C}"/>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73" name="TextBox 1">
          <a:extLst>
            <a:ext uri="{FF2B5EF4-FFF2-40B4-BE49-F238E27FC236}">
              <a16:creationId xmlns:a16="http://schemas.microsoft.com/office/drawing/2014/main" id="{DA8B7952-AEF1-4085-8578-47F01CF3BB6D}"/>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74" name="TextBox 1">
          <a:extLst>
            <a:ext uri="{FF2B5EF4-FFF2-40B4-BE49-F238E27FC236}">
              <a16:creationId xmlns:a16="http://schemas.microsoft.com/office/drawing/2014/main" id="{1A14A44B-079C-4A9A-B342-993DBFB9AD0E}"/>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75" name="TextBox 1">
          <a:extLst>
            <a:ext uri="{FF2B5EF4-FFF2-40B4-BE49-F238E27FC236}">
              <a16:creationId xmlns:a16="http://schemas.microsoft.com/office/drawing/2014/main" id="{871FA01D-AF54-470C-8917-B341735F07AB}"/>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76" name="TextBox 1">
          <a:extLst>
            <a:ext uri="{FF2B5EF4-FFF2-40B4-BE49-F238E27FC236}">
              <a16:creationId xmlns:a16="http://schemas.microsoft.com/office/drawing/2014/main" id="{F520AB83-2DE9-4C52-94E2-7BE6904292E5}"/>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77" name="TextBox 1">
          <a:extLst>
            <a:ext uri="{FF2B5EF4-FFF2-40B4-BE49-F238E27FC236}">
              <a16:creationId xmlns:a16="http://schemas.microsoft.com/office/drawing/2014/main" id="{EADD605C-179A-4744-8D4A-417828ECF46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78" name="TextBox 1">
          <a:extLst>
            <a:ext uri="{FF2B5EF4-FFF2-40B4-BE49-F238E27FC236}">
              <a16:creationId xmlns:a16="http://schemas.microsoft.com/office/drawing/2014/main" id="{7B90A028-044D-4D27-9E2F-DB81F778A9F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79" name="TextBox 1">
          <a:extLst>
            <a:ext uri="{FF2B5EF4-FFF2-40B4-BE49-F238E27FC236}">
              <a16:creationId xmlns:a16="http://schemas.microsoft.com/office/drawing/2014/main" id="{9BA5E0F7-6787-449A-BB01-3677B709E543}"/>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80" name="TextBox 1">
          <a:extLst>
            <a:ext uri="{FF2B5EF4-FFF2-40B4-BE49-F238E27FC236}">
              <a16:creationId xmlns:a16="http://schemas.microsoft.com/office/drawing/2014/main" id="{D89F5CD1-6285-4FAB-BE42-C07F1355F88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81" name="TextBox 1">
          <a:extLst>
            <a:ext uri="{FF2B5EF4-FFF2-40B4-BE49-F238E27FC236}">
              <a16:creationId xmlns:a16="http://schemas.microsoft.com/office/drawing/2014/main" id="{6BAEB51C-20A0-428D-ACFE-DF8298372BFC}"/>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82" name="TextBox 1">
          <a:extLst>
            <a:ext uri="{FF2B5EF4-FFF2-40B4-BE49-F238E27FC236}">
              <a16:creationId xmlns:a16="http://schemas.microsoft.com/office/drawing/2014/main" id="{79904B6C-B22B-4C21-B67F-DC4CF76C92D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83" name="TextBox 1">
          <a:extLst>
            <a:ext uri="{FF2B5EF4-FFF2-40B4-BE49-F238E27FC236}">
              <a16:creationId xmlns:a16="http://schemas.microsoft.com/office/drawing/2014/main" id="{C6A7D846-5EB0-40BC-839C-A4CF4ABCF444}"/>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84" name="TextBox 1">
          <a:extLst>
            <a:ext uri="{FF2B5EF4-FFF2-40B4-BE49-F238E27FC236}">
              <a16:creationId xmlns:a16="http://schemas.microsoft.com/office/drawing/2014/main" id="{0A436C16-594D-4C50-BB22-7A6561E325D4}"/>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85" name="TextBox 1">
          <a:extLst>
            <a:ext uri="{FF2B5EF4-FFF2-40B4-BE49-F238E27FC236}">
              <a16:creationId xmlns:a16="http://schemas.microsoft.com/office/drawing/2014/main" id="{0989300A-4CB5-406C-AC67-EF0603819E45}"/>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86" name="TextBox 1">
          <a:extLst>
            <a:ext uri="{FF2B5EF4-FFF2-40B4-BE49-F238E27FC236}">
              <a16:creationId xmlns:a16="http://schemas.microsoft.com/office/drawing/2014/main" id="{E37797DA-257B-4891-895B-FE6135400482}"/>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87" name="TextBox 1">
          <a:extLst>
            <a:ext uri="{FF2B5EF4-FFF2-40B4-BE49-F238E27FC236}">
              <a16:creationId xmlns:a16="http://schemas.microsoft.com/office/drawing/2014/main" id="{CBC13006-B299-4F61-B232-96D016070E21}"/>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88" name="TextBox 1">
          <a:extLst>
            <a:ext uri="{FF2B5EF4-FFF2-40B4-BE49-F238E27FC236}">
              <a16:creationId xmlns:a16="http://schemas.microsoft.com/office/drawing/2014/main" id="{49298616-B60E-4B47-860F-35A35B7475D6}"/>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89" name="TextBox 1">
          <a:extLst>
            <a:ext uri="{FF2B5EF4-FFF2-40B4-BE49-F238E27FC236}">
              <a16:creationId xmlns:a16="http://schemas.microsoft.com/office/drawing/2014/main" id="{FF494BCA-8147-49F7-8E9E-042B37DB2C35}"/>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90" name="TextBox 1">
          <a:extLst>
            <a:ext uri="{FF2B5EF4-FFF2-40B4-BE49-F238E27FC236}">
              <a16:creationId xmlns:a16="http://schemas.microsoft.com/office/drawing/2014/main" id="{4BEF3DD0-7E2D-41C7-95FF-619121CA9CEA}"/>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491" name="TextBox 1">
          <a:extLst>
            <a:ext uri="{FF2B5EF4-FFF2-40B4-BE49-F238E27FC236}">
              <a16:creationId xmlns:a16="http://schemas.microsoft.com/office/drawing/2014/main" id="{FBF15613-5AAE-4207-802B-A2CC4BFD954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92" name="TextBox 1">
          <a:extLst>
            <a:ext uri="{FF2B5EF4-FFF2-40B4-BE49-F238E27FC236}">
              <a16:creationId xmlns:a16="http://schemas.microsoft.com/office/drawing/2014/main" id="{0F28A052-0B0C-4074-A729-ADDED7DCAF53}"/>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93" name="TextBox 1">
          <a:extLst>
            <a:ext uri="{FF2B5EF4-FFF2-40B4-BE49-F238E27FC236}">
              <a16:creationId xmlns:a16="http://schemas.microsoft.com/office/drawing/2014/main" id="{61EFE862-0B69-4CB2-A7AC-8A3DCDEE16F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94" name="TextBox 1">
          <a:extLst>
            <a:ext uri="{FF2B5EF4-FFF2-40B4-BE49-F238E27FC236}">
              <a16:creationId xmlns:a16="http://schemas.microsoft.com/office/drawing/2014/main" id="{F01A07B4-AA04-435E-8206-2F3FF95B64D3}"/>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95" name="TextBox 1">
          <a:extLst>
            <a:ext uri="{FF2B5EF4-FFF2-40B4-BE49-F238E27FC236}">
              <a16:creationId xmlns:a16="http://schemas.microsoft.com/office/drawing/2014/main" id="{49AEE8A8-DFB1-4405-948C-63996256D92B}"/>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96" name="TextBox 1">
          <a:extLst>
            <a:ext uri="{FF2B5EF4-FFF2-40B4-BE49-F238E27FC236}">
              <a16:creationId xmlns:a16="http://schemas.microsoft.com/office/drawing/2014/main" id="{E0CA39A2-5B76-45E1-850A-3267B5B7F8DC}"/>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97" name="TextBox 1">
          <a:extLst>
            <a:ext uri="{FF2B5EF4-FFF2-40B4-BE49-F238E27FC236}">
              <a16:creationId xmlns:a16="http://schemas.microsoft.com/office/drawing/2014/main" id="{63B55B2D-93C4-424F-9A4F-BE7BD8C4188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98" name="TextBox 1">
          <a:extLst>
            <a:ext uri="{FF2B5EF4-FFF2-40B4-BE49-F238E27FC236}">
              <a16:creationId xmlns:a16="http://schemas.microsoft.com/office/drawing/2014/main" id="{55C74A4F-80D8-49E0-9214-B996748C3FE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499" name="TextBox 1">
          <a:extLst>
            <a:ext uri="{FF2B5EF4-FFF2-40B4-BE49-F238E27FC236}">
              <a16:creationId xmlns:a16="http://schemas.microsoft.com/office/drawing/2014/main" id="{506E7A74-4696-4422-B027-FC01357E9EF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0" name="TextBox 1">
          <a:extLst>
            <a:ext uri="{FF2B5EF4-FFF2-40B4-BE49-F238E27FC236}">
              <a16:creationId xmlns:a16="http://schemas.microsoft.com/office/drawing/2014/main" id="{CEBF37FB-8BA9-4956-87FD-FE34D352C0C4}"/>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1" name="TextBox 1">
          <a:extLst>
            <a:ext uri="{FF2B5EF4-FFF2-40B4-BE49-F238E27FC236}">
              <a16:creationId xmlns:a16="http://schemas.microsoft.com/office/drawing/2014/main" id="{36C12E88-B1D5-403B-9255-3EB11627A1D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2" name="TextBox 1">
          <a:extLst>
            <a:ext uri="{FF2B5EF4-FFF2-40B4-BE49-F238E27FC236}">
              <a16:creationId xmlns:a16="http://schemas.microsoft.com/office/drawing/2014/main" id="{82465838-0BE0-46E0-B149-F61CD59C6330}"/>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3" name="TextBox 1">
          <a:extLst>
            <a:ext uri="{FF2B5EF4-FFF2-40B4-BE49-F238E27FC236}">
              <a16:creationId xmlns:a16="http://schemas.microsoft.com/office/drawing/2014/main" id="{14B31AF6-F914-43AA-9CFA-F288F00AEFC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4" name="TextBox 1">
          <a:extLst>
            <a:ext uri="{FF2B5EF4-FFF2-40B4-BE49-F238E27FC236}">
              <a16:creationId xmlns:a16="http://schemas.microsoft.com/office/drawing/2014/main" id="{3654648E-8334-45B8-8E85-F8B7E61B193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5" name="TextBox 1">
          <a:extLst>
            <a:ext uri="{FF2B5EF4-FFF2-40B4-BE49-F238E27FC236}">
              <a16:creationId xmlns:a16="http://schemas.microsoft.com/office/drawing/2014/main" id="{A9E16781-C61C-465B-A1E4-A0BAFFB29AD5}"/>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6" name="TextBox 1">
          <a:extLst>
            <a:ext uri="{FF2B5EF4-FFF2-40B4-BE49-F238E27FC236}">
              <a16:creationId xmlns:a16="http://schemas.microsoft.com/office/drawing/2014/main" id="{B13B961B-6BB7-4B7B-BD6C-38A8C3CB4113}"/>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7" name="TextBox 1">
          <a:extLst>
            <a:ext uri="{FF2B5EF4-FFF2-40B4-BE49-F238E27FC236}">
              <a16:creationId xmlns:a16="http://schemas.microsoft.com/office/drawing/2014/main" id="{7BBF0C8E-7534-4085-9772-BFF2E516E68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8" name="TextBox 1">
          <a:extLst>
            <a:ext uri="{FF2B5EF4-FFF2-40B4-BE49-F238E27FC236}">
              <a16:creationId xmlns:a16="http://schemas.microsoft.com/office/drawing/2014/main" id="{8237AA3C-3365-42F3-93BB-ADD24DDB084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09" name="TextBox 1">
          <a:extLst>
            <a:ext uri="{FF2B5EF4-FFF2-40B4-BE49-F238E27FC236}">
              <a16:creationId xmlns:a16="http://schemas.microsoft.com/office/drawing/2014/main" id="{62F5E855-35D7-4095-9416-0D4A2CAF0C1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10" name="TextBox 1">
          <a:extLst>
            <a:ext uri="{FF2B5EF4-FFF2-40B4-BE49-F238E27FC236}">
              <a16:creationId xmlns:a16="http://schemas.microsoft.com/office/drawing/2014/main" id="{300B4AD9-0243-41B3-BEFD-8C280CFCD8E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11" name="TextBox 1">
          <a:extLst>
            <a:ext uri="{FF2B5EF4-FFF2-40B4-BE49-F238E27FC236}">
              <a16:creationId xmlns:a16="http://schemas.microsoft.com/office/drawing/2014/main" id="{33664103-5EB0-4DD3-A561-EB5FD740941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12" name="TextBox 1">
          <a:extLst>
            <a:ext uri="{FF2B5EF4-FFF2-40B4-BE49-F238E27FC236}">
              <a16:creationId xmlns:a16="http://schemas.microsoft.com/office/drawing/2014/main" id="{0137D135-9EE7-41F3-AC5F-8DBBA9A8E9A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13" name="TextBox 1">
          <a:extLst>
            <a:ext uri="{FF2B5EF4-FFF2-40B4-BE49-F238E27FC236}">
              <a16:creationId xmlns:a16="http://schemas.microsoft.com/office/drawing/2014/main" id="{1A6A8A48-15B2-4191-9B6C-6DDDC0A662A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14" name="TextBox 1">
          <a:extLst>
            <a:ext uri="{FF2B5EF4-FFF2-40B4-BE49-F238E27FC236}">
              <a16:creationId xmlns:a16="http://schemas.microsoft.com/office/drawing/2014/main" id="{8E110948-7A2C-42FC-8146-82F8DC318AE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15" name="TextBox 1">
          <a:extLst>
            <a:ext uri="{FF2B5EF4-FFF2-40B4-BE49-F238E27FC236}">
              <a16:creationId xmlns:a16="http://schemas.microsoft.com/office/drawing/2014/main" id="{45EC636A-2795-4B99-80B6-4976A2B56508}"/>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16" name="TextBox 1">
          <a:extLst>
            <a:ext uri="{FF2B5EF4-FFF2-40B4-BE49-F238E27FC236}">
              <a16:creationId xmlns:a16="http://schemas.microsoft.com/office/drawing/2014/main" id="{57381E23-8DDB-496E-8BDA-8DD41238722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17" name="TextBox 1">
          <a:extLst>
            <a:ext uri="{FF2B5EF4-FFF2-40B4-BE49-F238E27FC236}">
              <a16:creationId xmlns:a16="http://schemas.microsoft.com/office/drawing/2014/main" id="{D424BBBF-7F77-4422-AD06-586F1FF0C1D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18" name="TextBox 1">
          <a:extLst>
            <a:ext uri="{FF2B5EF4-FFF2-40B4-BE49-F238E27FC236}">
              <a16:creationId xmlns:a16="http://schemas.microsoft.com/office/drawing/2014/main" id="{061A5C90-868F-4CD8-A405-84DA48134970}"/>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19" name="TextBox 1">
          <a:extLst>
            <a:ext uri="{FF2B5EF4-FFF2-40B4-BE49-F238E27FC236}">
              <a16:creationId xmlns:a16="http://schemas.microsoft.com/office/drawing/2014/main" id="{ED67B5EB-BA99-4D8B-97D3-9E1545AACB9E}"/>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20" name="TextBox 1">
          <a:extLst>
            <a:ext uri="{FF2B5EF4-FFF2-40B4-BE49-F238E27FC236}">
              <a16:creationId xmlns:a16="http://schemas.microsoft.com/office/drawing/2014/main" id="{FA2CC5AF-6594-453A-9A33-A2DE016515C1}"/>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21" name="TextBox 1">
          <a:extLst>
            <a:ext uri="{FF2B5EF4-FFF2-40B4-BE49-F238E27FC236}">
              <a16:creationId xmlns:a16="http://schemas.microsoft.com/office/drawing/2014/main" id="{EA39CF13-1D5E-4E01-A58A-BDBDEFC3BC79}"/>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22" name="TextBox 1">
          <a:extLst>
            <a:ext uri="{FF2B5EF4-FFF2-40B4-BE49-F238E27FC236}">
              <a16:creationId xmlns:a16="http://schemas.microsoft.com/office/drawing/2014/main" id="{2DB2300E-CF6F-44E9-A7DE-6933ECB38638}"/>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23" name="TextBox 1">
          <a:extLst>
            <a:ext uri="{FF2B5EF4-FFF2-40B4-BE49-F238E27FC236}">
              <a16:creationId xmlns:a16="http://schemas.microsoft.com/office/drawing/2014/main" id="{78295806-3162-4530-92B0-3EBF549CA572}"/>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24" name="TextBox 1">
          <a:extLst>
            <a:ext uri="{FF2B5EF4-FFF2-40B4-BE49-F238E27FC236}">
              <a16:creationId xmlns:a16="http://schemas.microsoft.com/office/drawing/2014/main" id="{4A9CB72A-7049-4680-9A25-894FC2D7A826}"/>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25" name="TextBox 1">
          <a:extLst>
            <a:ext uri="{FF2B5EF4-FFF2-40B4-BE49-F238E27FC236}">
              <a16:creationId xmlns:a16="http://schemas.microsoft.com/office/drawing/2014/main" id="{DF4341A5-1EDB-44F9-81A8-939552B0344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26" name="TextBox 1">
          <a:extLst>
            <a:ext uri="{FF2B5EF4-FFF2-40B4-BE49-F238E27FC236}">
              <a16:creationId xmlns:a16="http://schemas.microsoft.com/office/drawing/2014/main" id="{06F54266-150A-4EA0-9EDE-B7403212AAE0}"/>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27" name="TextBox 1">
          <a:extLst>
            <a:ext uri="{FF2B5EF4-FFF2-40B4-BE49-F238E27FC236}">
              <a16:creationId xmlns:a16="http://schemas.microsoft.com/office/drawing/2014/main" id="{F3A9D59A-E6A3-4C7F-BCCF-2AA9B0D3422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28" name="TextBox 1">
          <a:extLst>
            <a:ext uri="{FF2B5EF4-FFF2-40B4-BE49-F238E27FC236}">
              <a16:creationId xmlns:a16="http://schemas.microsoft.com/office/drawing/2014/main" id="{318BD907-900A-4B95-A5C3-D2D9AFACD1F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29" name="TextBox 1">
          <a:extLst>
            <a:ext uri="{FF2B5EF4-FFF2-40B4-BE49-F238E27FC236}">
              <a16:creationId xmlns:a16="http://schemas.microsoft.com/office/drawing/2014/main" id="{FA41041C-5B55-4847-BB00-133DCBC3C5B8}"/>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30" name="TextBox 1">
          <a:extLst>
            <a:ext uri="{FF2B5EF4-FFF2-40B4-BE49-F238E27FC236}">
              <a16:creationId xmlns:a16="http://schemas.microsoft.com/office/drawing/2014/main" id="{55643C74-A2F1-4711-AD97-C7613F65778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31" name="TextBox 1">
          <a:extLst>
            <a:ext uri="{FF2B5EF4-FFF2-40B4-BE49-F238E27FC236}">
              <a16:creationId xmlns:a16="http://schemas.microsoft.com/office/drawing/2014/main" id="{926849B1-E13F-4AA6-9DCB-149DEBF084C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32" name="TextBox 1">
          <a:extLst>
            <a:ext uri="{FF2B5EF4-FFF2-40B4-BE49-F238E27FC236}">
              <a16:creationId xmlns:a16="http://schemas.microsoft.com/office/drawing/2014/main" id="{E82F3550-2E9A-490D-9C80-D2F35925934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33" name="TextBox 1">
          <a:extLst>
            <a:ext uri="{FF2B5EF4-FFF2-40B4-BE49-F238E27FC236}">
              <a16:creationId xmlns:a16="http://schemas.microsoft.com/office/drawing/2014/main" id="{6C278927-4D9E-46EF-B4F3-48029194C819}"/>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34" name="TextBox 1">
          <a:extLst>
            <a:ext uri="{FF2B5EF4-FFF2-40B4-BE49-F238E27FC236}">
              <a16:creationId xmlns:a16="http://schemas.microsoft.com/office/drawing/2014/main" id="{E7619BEC-FC74-436B-9A81-19A704678E18}"/>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35" name="TextBox 1">
          <a:extLst>
            <a:ext uri="{FF2B5EF4-FFF2-40B4-BE49-F238E27FC236}">
              <a16:creationId xmlns:a16="http://schemas.microsoft.com/office/drawing/2014/main" id="{AED68405-C5B0-442D-87D3-3212528A9573}"/>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36" name="TextBox 1">
          <a:extLst>
            <a:ext uri="{FF2B5EF4-FFF2-40B4-BE49-F238E27FC236}">
              <a16:creationId xmlns:a16="http://schemas.microsoft.com/office/drawing/2014/main" id="{E1ED732A-FD6E-4032-A3E6-509D169D92F6}"/>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37" name="TextBox 1">
          <a:extLst>
            <a:ext uri="{FF2B5EF4-FFF2-40B4-BE49-F238E27FC236}">
              <a16:creationId xmlns:a16="http://schemas.microsoft.com/office/drawing/2014/main" id="{46E5C70C-B108-4247-AA95-2FFBA4903626}"/>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38" name="TextBox 1">
          <a:extLst>
            <a:ext uri="{FF2B5EF4-FFF2-40B4-BE49-F238E27FC236}">
              <a16:creationId xmlns:a16="http://schemas.microsoft.com/office/drawing/2014/main" id="{8E523C25-BDC3-480A-A9AE-A443FAAC95BB}"/>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39" name="TextBox 1">
          <a:extLst>
            <a:ext uri="{FF2B5EF4-FFF2-40B4-BE49-F238E27FC236}">
              <a16:creationId xmlns:a16="http://schemas.microsoft.com/office/drawing/2014/main" id="{A46C8998-6AB9-47E5-AD57-4CFCA82783B1}"/>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540" name="TextBox 1">
          <a:extLst>
            <a:ext uri="{FF2B5EF4-FFF2-40B4-BE49-F238E27FC236}">
              <a16:creationId xmlns:a16="http://schemas.microsoft.com/office/drawing/2014/main" id="{93658811-7241-46D9-9DEE-11094B023EFE}"/>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41" name="TextBox 1">
          <a:extLst>
            <a:ext uri="{FF2B5EF4-FFF2-40B4-BE49-F238E27FC236}">
              <a16:creationId xmlns:a16="http://schemas.microsoft.com/office/drawing/2014/main" id="{5B094B77-C8AC-420D-BA30-AE80EDC82C5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42" name="TextBox 1">
          <a:extLst>
            <a:ext uri="{FF2B5EF4-FFF2-40B4-BE49-F238E27FC236}">
              <a16:creationId xmlns:a16="http://schemas.microsoft.com/office/drawing/2014/main" id="{BF71B138-19AD-4C01-A843-3A7904E24758}"/>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43" name="TextBox 1">
          <a:extLst>
            <a:ext uri="{FF2B5EF4-FFF2-40B4-BE49-F238E27FC236}">
              <a16:creationId xmlns:a16="http://schemas.microsoft.com/office/drawing/2014/main" id="{9720B57F-4918-4EBA-A5EF-AE01DCF5A8D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44" name="TextBox 1">
          <a:extLst>
            <a:ext uri="{FF2B5EF4-FFF2-40B4-BE49-F238E27FC236}">
              <a16:creationId xmlns:a16="http://schemas.microsoft.com/office/drawing/2014/main" id="{6907DF2C-580E-41B0-89D7-30723BFC7FA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45" name="TextBox 1">
          <a:extLst>
            <a:ext uri="{FF2B5EF4-FFF2-40B4-BE49-F238E27FC236}">
              <a16:creationId xmlns:a16="http://schemas.microsoft.com/office/drawing/2014/main" id="{48E9BB3C-F93F-405C-A93E-2C1F3A92D07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46" name="TextBox 1">
          <a:extLst>
            <a:ext uri="{FF2B5EF4-FFF2-40B4-BE49-F238E27FC236}">
              <a16:creationId xmlns:a16="http://schemas.microsoft.com/office/drawing/2014/main" id="{ED751B33-086C-4CA2-806F-899FDB4E9E3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47" name="TextBox 1">
          <a:extLst>
            <a:ext uri="{FF2B5EF4-FFF2-40B4-BE49-F238E27FC236}">
              <a16:creationId xmlns:a16="http://schemas.microsoft.com/office/drawing/2014/main" id="{234CB3BD-0B83-48E4-8C96-ECC70473416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48" name="TextBox 1">
          <a:extLst>
            <a:ext uri="{FF2B5EF4-FFF2-40B4-BE49-F238E27FC236}">
              <a16:creationId xmlns:a16="http://schemas.microsoft.com/office/drawing/2014/main" id="{5A506EE6-63C8-4DB6-A8AD-DF81AF9BB20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49" name="TextBox 1">
          <a:extLst>
            <a:ext uri="{FF2B5EF4-FFF2-40B4-BE49-F238E27FC236}">
              <a16:creationId xmlns:a16="http://schemas.microsoft.com/office/drawing/2014/main" id="{1A886D7A-3186-449E-B3F3-EFBAD974B24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50" name="TextBox 1">
          <a:extLst>
            <a:ext uri="{FF2B5EF4-FFF2-40B4-BE49-F238E27FC236}">
              <a16:creationId xmlns:a16="http://schemas.microsoft.com/office/drawing/2014/main" id="{AD64FC9C-759F-4E52-9505-24B702EEA3B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51" name="TextBox 1">
          <a:extLst>
            <a:ext uri="{FF2B5EF4-FFF2-40B4-BE49-F238E27FC236}">
              <a16:creationId xmlns:a16="http://schemas.microsoft.com/office/drawing/2014/main" id="{C8802570-6B8E-4F33-9E00-367BC90B8F2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52" name="TextBox 1">
          <a:extLst>
            <a:ext uri="{FF2B5EF4-FFF2-40B4-BE49-F238E27FC236}">
              <a16:creationId xmlns:a16="http://schemas.microsoft.com/office/drawing/2014/main" id="{C3F2D5ED-A6AA-4125-9E94-D63AE4BDD234}"/>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53" name="TextBox 1">
          <a:extLst>
            <a:ext uri="{FF2B5EF4-FFF2-40B4-BE49-F238E27FC236}">
              <a16:creationId xmlns:a16="http://schemas.microsoft.com/office/drawing/2014/main" id="{2FAF9E4C-6C19-4BE6-83FB-9ED4C19AC2B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54" name="TextBox 1">
          <a:extLst>
            <a:ext uri="{FF2B5EF4-FFF2-40B4-BE49-F238E27FC236}">
              <a16:creationId xmlns:a16="http://schemas.microsoft.com/office/drawing/2014/main" id="{7DD9DFA1-BBF1-4948-9C60-2AA35DD956E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55" name="TextBox 1">
          <a:extLst>
            <a:ext uri="{FF2B5EF4-FFF2-40B4-BE49-F238E27FC236}">
              <a16:creationId xmlns:a16="http://schemas.microsoft.com/office/drawing/2014/main" id="{62F81DF4-C9DC-41DC-884D-6C7AB2FBEAF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56" name="TextBox 1">
          <a:extLst>
            <a:ext uri="{FF2B5EF4-FFF2-40B4-BE49-F238E27FC236}">
              <a16:creationId xmlns:a16="http://schemas.microsoft.com/office/drawing/2014/main" id="{00260DFD-6C4F-40C9-ACFB-A97B53C71593}"/>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57" name="TextBox 1">
          <a:extLst>
            <a:ext uri="{FF2B5EF4-FFF2-40B4-BE49-F238E27FC236}">
              <a16:creationId xmlns:a16="http://schemas.microsoft.com/office/drawing/2014/main" id="{067FD439-4D81-4F96-81D8-1F167B6C363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58" name="TextBox 1">
          <a:extLst>
            <a:ext uri="{FF2B5EF4-FFF2-40B4-BE49-F238E27FC236}">
              <a16:creationId xmlns:a16="http://schemas.microsoft.com/office/drawing/2014/main" id="{06C4E905-693F-449B-8C7A-22B77DFF5FB6}"/>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59" name="TextBox 1">
          <a:extLst>
            <a:ext uri="{FF2B5EF4-FFF2-40B4-BE49-F238E27FC236}">
              <a16:creationId xmlns:a16="http://schemas.microsoft.com/office/drawing/2014/main" id="{8DE685A7-A1EB-4154-AA4F-FBB23E4B120B}"/>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60" name="TextBox 1">
          <a:extLst>
            <a:ext uri="{FF2B5EF4-FFF2-40B4-BE49-F238E27FC236}">
              <a16:creationId xmlns:a16="http://schemas.microsoft.com/office/drawing/2014/main" id="{60A80344-9A37-48F1-9AFC-DFB875190E4E}"/>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61" name="TextBox 1">
          <a:extLst>
            <a:ext uri="{FF2B5EF4-FFF2-40B4-BE49-F238E27FC236}">
              <a16:creationId xmlns:a16="http://schemas.microsoft.com/office/drawing/2014/main" id="{67BB1618-20CF-4B4E-88ED-18E056DF1DD7}"/>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62" name="TextBox 1">
          <a:extLst>
            <a:ext uri="{FF2B5EF4-FFF2-40B4-BE49-F238E27FC236}">
              <a16:creationId xmlns:a16="http://schemas.microsoft.com/office/drawing/2014/main" id="{846698D2-23CC-480F-8B7B-5F7DBCA40C8E}"/>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63" name="TextBox 1">
          <a:extLst>
            <a:ext uri="{FF2B5EF4-FFF2-40B4-BE49-F238E27FC236}">
              <a16:creationId xmlns:a16="http://schemas.microsoft.com/office/drawing/2014/main" id="{D9666860-0609-474F-BA92-83AB66F71E67}"/>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64" name="TextBox 1">
          <a:extLst>
            <a:ext uri="{FF2B5EF4-FFF2-40B4-BE49-F238E27FC236}">
              <a16:creationId xmlns:a16="http://schemas.microsoft.com/office/drawing/2014/main" id="{8822C04B-016D-48A6-BA4F-306D56A9CE47}"/>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65" name="TextBox 1">
          <a:extLst>
            <a:ext uri="{FF2B5EF4-FFF2-40B4-BE49-F238E27FC236}">
              <a16:creationId xmlns:a16="http://schemas.microsoft.com/office/drawing/2014/main" id="{7828635D-3CAE-4572-AB2D-575DAC7474D7}"/>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66" name="TextBox 1">
          <a:extLst>
            <a:ext uri="{FF2B5EF4-FFF2-40B4-BE49-F238E27FC236}">
              <a16:creationId xmlns:a16="http://schemas.microsoft.com/office/drawing/2014/main" id="{ED682847-2805-4312-90E1-22A3CCCDFF66}"/>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67" name="TextBox 1">
          <a:extLst>
            <a:ext uri="{FF2B5EF4-FFF2-40B4-BE49-F238E27FC236}">
              <a16:creationId xmlns:a16="http://schemas.microsoft.com/office/drawing/2014/main" id="{043DA473-71AB-496D-8906-7F547DCDF22A}"/>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68" name="TextBox 1">
          <a:extLst>
            <a:ext uri="{FF2B5EF4-FFF2-40B4-BE49-F238E27FC236}">
              <a16:creationId xmlns:a16="http://schemas.microsoft.com/office/drawing/2014/main" id="{D736BE15-7C68-4EAD-84B3-190AE4512035}"/>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69" name="TextBox 1">
          <a:extLst>
            <a:ext uri="{FF2B5EF4-FFF2-40B4-BE49-F238E27FC236}">
              <a16:creationId xmlns:a16="http://schemas.microsoft.com/office/drawing/2014/main" id="{4DAE0509-1286-4467-8DA3-1595D28105F5}"/>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70" name="TextBox 1">
          <a:extLst>
            <a:ext uri="{FF2B5EF4-FFF2-40B4-BE49-F238E27FC236}">
              <a16:creationId xmlns:a16="http://schemas.microsoft.com/office/drawing/2014/main" id="{4F6FA04D-8AEA-40B6-8863-7907BBE7D0D8}"/>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71" name="TextBox 1">
          <a:extLst>
            <a:ext uri="{FF2B5EF4-FFF2-40B4-BE49-F238E27FC236}">
              <a16:creationId xmlns:a16="http://schemas.microsoft.com/office/drawing/2014/main" id="{FB03A803-B86D-406C-9146-CBD3260BF53C}"/>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72" name="TextBox 1">
          <a:extLst>
            <a:ext uri="{FF2B5EF4-FFF2-40B4-BE49-F238E27FC236}">
              <a16:creationId xmlns:a16="http://schemas.microsoft.com/office/drawing/2014/main" id="{CFD85108-CA91-4B95-8E5A-DFA3E4C46C9C}"/>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73" name="TextBox 1">
          <a:extLst>
            <a:ext uri="{FF2B5EF4-FFF2-40B4-BE49-F238E27FC236}">
              <a16:creationId xmlns:a16="http://schemas.microsoft.com/office/drawing/2014/main" id="{291B26DE-0914-4AAA-A1FB-44734FAB450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78</xdr:row>
      <xdr:rowOff>0</xdr:rowOff>
    </xdr:from>
    <xdr:ext cx="190500" cy="161925"/>
    <xdr:sp macro="" textlink="">
      <xdr:nvSpPr>
        <xdr:cNvPr id="1574" name="TextBox 1">
          <a:extLst>
            <a:ext uri="{FF2B5EF4-FFF2-40B4-BE49-F238E27FC236}">
              <a16:creationId xmlns:a16="http://schemas.microsoft.com/office/drawing/2014/main" id="{B90F4A37-10D9-461D-8311-8FD28FBA1994}"/>
            </a:ext>
          </a:extLst>
        </xdr:cNvPr>
        <xdr:cNvSpPr txBox="1">
          <a:spLocks noChangeArrowheads="1"/>
        </xdr:cNvSpPr>
      </xdr:nvSpPr>
      <xdr:spPr bwMode="auto">
        <a:xfrm>
          <a:off x="3733800"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144462</xdr:colOff>
      <xdr:row>78</xdr:row>
      <xdr:rowOff>0</xdr:rowOff>
    </xdr:from>
    <xdr:ext cx="190500" cy="161925"/>
    <xdr:sp macro="" textlink="">
      <xdr:nvSpPr>
        <xdr:cNvPr id="1575" name="TextBox 1">
          <a:extLst>
            <a:ext uri="{FF2B5EF4-FFF2-40B4-BE49-F238E27FC236}">
              <a16:creationId xmlns:a16="http://schemas.microsoft.com/office/drawing/2014/main" id="{3505D06D-94B8-4838-B5BC-1F39751BDF91}"/>
            </a:ext>
          </a:extLst>
        </xdr:cNvPr>
        <xdr:cNvSpPr txBox="1">
          <a:spLocks noChangeArrowheads="1"/>
        </xdr:cNvSpPr>
      </xdr:nvSpPr>
      <xdr:spPr bwMode="auto">
        <a:xfrm>
          <a:off x="3725862"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231774</xdr:colOff>
      <xdr:row>78</xdr:row>
      <xdr:rowOff>0</xdr:rowOff>
    </xdr:from>
    <xdr:ext cx="190500" cy="111125"/>
    <xdr:sp macro="" textlink="">
      <xdr:nvSpPr>
        <xdr:cNvPr id="1576" name="TextBox 1">
          <a:extLst>
            <a:ext uri="{FF2B5EF4-FFF2-40B4-BE49-F238E27FC236}">
              <a16:creationId xmlns:a16="http://schemas.microsoft.com/office/drawing/2014/main" id="{D4D87B24-4192-496C-815C-04F0BEEB9D92}"/>
            </a:ext>
          </a:extLst>
        </xdr:cNvPr>
        <xdr:cNvSpPr txBox="1">
          <a:spLocks noChangeArrowheads="1"/>
        </xdr:cNvSpPr>
      </xdr:nvSpPr>
      <xdr:spPr bwMode="auto">
        <a:xfrm>
          <a:off x="3813174" y="13655040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311150</xdr:colOff>
      <xdr:row>78</xdr:row>
      <xdr:rowOff>0</xdr:rowOff>
    </xdr:from>
    <xdr:ext cx="190500" cy="4761"/>
    <xdr:sp macro="" textlink="">
      <xdr:nvSpPr>
        <xdr:cNvPr id="1577" name="TextBox 1">
          <a:extLst>
            <a:ext uri="{FF2B5EF4-FFF2-40B4-BE49-F238E27FC236}">
              <a16:creationId xmlns:a16="http://schemas.microsoft.com/office/drawing/2014/main" id="{2E38D8F0-59C4-49FF-8468-F8446162BAD0}"/>
            </a:ext>
          </a:extLst>
        </xdr:cNvPr>
        <xdr:cNvSpPr txBox="1">
          <a:spLocks noChangeArrowheads="1"/>
        </xdr:cNvSpPr>
      </xdr:nvSpPr>
      <xdr:spPr bwMode="auto">
        <a:xfrm>
          <a:off x="3330575" y="13655040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78" name="TextBox 1">
          <a:extLst>
            <a:ext uri="{FF2B5EF4-FFF2-40B4-BE49-F238E27FC236}">
              <a16:creationId xmlns:a16="http://schemas.microsoft.com/office/drawing/2014/main" id="{2EB94DA4-C83C-495C-ACDC-DA6B436F5C8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79" name="TextBox 1">
          <a:extLst>
            <a:ext uri="{FF2B5EF4-FFF2-40B4-BE49-F238E27FC236}">
              <a16:creationId xmlns:a16="http://schemas.microsoft.com/office/drawing/2014/main" id="{B2DED1C9-B6D2-4975-AA55-B83B21153E6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80" name="TextBox 1">
          <a:extLst>
            <a:ext uri="{FF2B5EF4-FFF2-40B4-BE49-F238E27FC236}">
              <a16:creationId xmlns:a16="http://schemas.microsoft.com/office/drawing/2014/main" id="{A54B06D2-F618-4955-8BAE-58F6DCD5DC97}"/>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81" name="TextBox 1">
          <a:extLst>
            <a:ext uri="{FF2B5EF4-FFF2-40B4-BE49-F238E27FC236}">
              <a16:creationId xmlns:a16="http://schemas.microsoft.com/office/drawing/2014/main" id="{658E353C-676C-4D0A-847F-B681AA32B77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82" name="TextBox 1">
          <a:extLst>
            <a:ext uri="{FF2B5EF4-FFF2-40B4-BE49-F238E27FC236}">
              <a16:creationId xmlns:a16="http://schemas.microsoft.com/office/drawing/2014/main" id="{F2E8446E-8E05-460C-9CA7-7FEC38ABB3A3}"/>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83" name="TextBox 1">
          <a:extLst>
            <a:ext uri="{FF2B5EF4-FFF2-40B4-BE49-F238E27FC236}">
              <a16:creationId xmlns:a16="http://schemas.microsoft.com/office/drawing/2014/main" id="{E6D4617D-F37D-46E3-9A45-C4B4D2D609E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84" name="TextBox 1">
          <a:extLst>
            <a:ext uri="{FF2B5EF4-FFF2-40B4-BE49-F238E27FC236}">
              <a16:creationId xmlns:a16="http://schemas.microsoft.com/office/drawing/2014/main" id="{A22B91F6-FED8-4649-A008-63F3EE0F15C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85" name="TextBox 1">
          <a:extLst>
            <a:ext uri="{FF2B5EF4-FFF2-40B4-BE49-F238E27FC236}">
              <a16:creationId xmlns:a16="http://schemas.microsoft.com/office/drawing/2014/main" id="{7C4E49CC-95F9-4A6D-B69B-BF887833231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86" name="TextBox 1">
          <a:extLst>
            <a:ext uri="{FF2B5EF4-FFF2-40B4-BE49-F238E27FC236}">
              <a16:creationId xmlns:a16="http://schemas.microsoft.com/office/drawing/2014/main" id="{3E2A3221-9920-4898-B55A-4296BFA538A2}"/>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87" name="TextBox 1">
          <a:extLst>
            <a:ext uri="{FF2B5EF4-FFF2-40B4-BE49-F238E27FC236}">
              <a16:creationId xmlns:a16="http://schemas.microsoft.com/office/drawing/2014/main" id="{EF335C47-F8D4-4BA3-B371-75D5DBCC9ED9}"/>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88" name="TextBox 1">
          <a:extLst>
            <a:ext uri="{FF2B5EF4-FFF2-40B4-BE49-F238E27FC236}">
              <a16:creationId xmlns:a16="http://schemas.microsoft.com/office/drawing/2014/main" id="{D837E4F2-C8C5-412D-B6B3-5886622929AE}"/>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89" name="TextBox 1">
          <a:extLst>
            <a:ext uri="{FF2B5EF4-FFF2-40B4-BE49-F238E27FC236}">
              <a16:creationId xmlns:a16="http://schemas.microsoft.com/office/drawing/2014/main" id="{28EE2AC6-ADEA-43D8-8C5F-FDF6DD1B8D26}"/>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90" name="TextBox 1">
          <a:extLst>
            <a:ext uri="{FF2B5EF4-FFF2-40B4-BE49-F238E27FC236}">
              <a16:creationId xmlns:a16="http://schemas.microsoft.com/office/drawing/2014/main" id="{A23A9493-4171-425A-9475-EB889770CA40}"/>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91" name="TextBox 1">
          <a:extLst>
            <a:ext uri="{FF2B5EF4-FFF2-40B4-BE49-F238E27FC236}">
              <a16:creationId xmlns:a16="http://schemas.microsoft.com/office/drawing/2014/main" id="{4D53A2BF-26A0-4773-A0B6-F9866BFF2274}"/>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92" name="TextBox 1">
          <a:extLst>
            <a:ext uri="{FF2B5EF4-FFF2-40B4-BE49-F238E27FC236}">
              <a16:creationId xmlns:a16="http://schemas.microsoft.com/office/drawing/2014/main" id="{ED3FAF6D-AC20-4162-9B2F-09589263CE79}"/>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93" name="TextBox 1">
          <a:extLst>
            <a:ext uri="{FF2B5EF4-FFF2-40B4-BE49-F238E27FC236}">
              <a16:creationId xmlns:a16="http://schemas.microsoft.com/office/drawing/2014/main" id="{4D5DD29A-F0A2-46C7-8E2B-CA2B438162F6}"/>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94" name="TextBox 1">
          <a:extLst>
            <a:ext uri="{FF2B5EF4-FFF2-40B4-BE49-F238E27FC236}">
              <a16:creationId xmlns:a16="http://schemas.microsoft.com/office/drawing/2014/main" id="{E038FCBE-5296-402C-85CA-E05BFD105CC2}"/>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95" name="TextBox 1">
          <a:extLst>
            <a:ext uri="{FF2B5EF4-FFF2-40B4-BE49-F238E27FC236}">
              <a16:creationId xmlns:a16="http://schemas.microsoft.com/office/drawing/2014/main" id="{3FA533A2-152A-436E-8420-8A9D37982E4C}"/>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596" name="TextBox 1">
          <a:extLst>
            <a:ext uri="{FF2B5EF4-FFF2-40B4-BE49-F238E27FC236}">
              <a16:creationId xmlns:a16="http://schemas.microsoft.com/office/drawing/2014/main" id="{3EAE2F17-F98B-4FC7-9C9D-31A81071D4F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97" name="TextBox 1">
          <a:extLst>
            <a:ext uri="{FF2B5EF4-FFF2-40B4-BE49-F238E27FC236}">
              <a16:creationId xmlns:a16="http://schemas.microsoft.com/office/drawing/2014/main" id="{CC425291-11DB-41A2-9FC1-68556E6AB8A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98" name="TextBox 1">
          <a:extLst>
            <a:ext uri="{FF2B5EF4-FFF2-40B4-BE49-F238E27FC236}">
              <a16:creationId xmlns:a16="http://schemas.microsoft.com/office/drawing/2014/main" id="{CAD10EEA-8418-48CE-95DD-D902BAE1EA0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599" name="TextBox 1">
          <a:extLst>
            <a:ext uri="{FF2B5EF4-FFF2-40B4-BE49-F238E27FC236}">
              <a16:creationId xmlns:a16="http://schemas.microsoft.com/office/drawing/2014/main" id="{B9A4F337-4013-4433-9385-7CF59757FDD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00" name="TextBox 1">
          <a:extLst>
            <a:ext uri="{FF2B5EF4-FFF2-40B4-BE49-F238E27FC236}">
              <a16:creationId xmlns:a16="http://schemas.microsoft.com/office/drawing/2014/main" id="{8BED3B71-3F06-4CB4-8516-C9D86CDECF55}"/>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01" name="TextBox 1">
          <a:extLst>
            <a:ext uri="{FF2B5EF4-FFF2-40B4-BE49-F238E27FC236}">
              <a16:creationId xmlns:a16="http://schemas.microsoft.com/office/drawing/2014/main" id="{820A0A2A-1E9A-40BF-A989-9990865B4360}"/>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02" name="TextBox 1">
          <a:extLst>
            <a:ext uri="{FF2B5EF4-FFF2-40B4-BE49-F238E27FC236}">
              <a16:creationId xmlns:a16="http://schemas.microsoft.com/office/drawing/2014/main" id="{20FB888B-F879-4069-8171-5CA10BBDA580}"/>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03" name="TextBox 1">
          <a:extLst>
            <a:ext uri="{FF2B5EF4-FFF2-40B4-BE49-F238E27FC236}">
              <a16:creationId xmlns:a16="http://schemas.microsoft.com/office/drawing/2014/main" id="{FA948C82-0854-4669-A470-A97B1AEF4453}"/>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604" name="TextBox 1">
          <a:extLst>
            <a:ext uri="{FF2B5EF4-FFF2-40B4-BE49-F238E27FC236}">
              <a16:creationId xmlns:a16="http://schemas.microsoft.com/office/drawing/2014/main" id="{5A76EFAE-795A-4ECA-AA83-05E9B7C7C2BA}"/>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2"/>
    <xdr:sp macro="" textlink="">
      <xdr:nvSpPr>
        <xdr:cNvPr id="1605" name="TextBox 1604">
          <a:extLst>
            <a:ext uri="{FF2B5EF4-FFF2-40B4-BE49-F238E27FC236}">
              <a16:creationId xmlns:a16="http://schemas.microsoft.com/office/drawing/2014/main" id="{0DF4ADAD-3129-4A57-ABFF-E55EDF5403F3}"/>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1606" name="TextBox 1">
          <a:extLst>
            <a:ext uri="{FF2B5EF4-FFF2-40B4-BE49-F238E27FC236}">
              <a16:creationId xmlns:a16="http://schemas.microsoft.com/office/drawing/2014/main" id="{5B2C642F-15EE-4556-A27F-C34B0ECA4247}"/>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2"/>
    <xdr:sp macro="" textlink="">
      <xdr:nvSpPr>
        <xdr:cNvPr id="1607" name="TextBox 1">
          <a:extLst>
            <a:ext uri="{FF2B5EF4-FFF2-40B4-BE49-F238E27FC236}">
              <a16:creationId xmlns:a16="http://schemas.microsoft.com/office/drawing/2014/main" id="{20B1B02A-70CA-45D9-867C-5CCBA0324E57}"/>
            </a:ext>
          </a:extLst>
        </xdr:cNvPr>
        <xdr:cNvSpPr txBox="1">
          <a:spLocks noChangeArrowheads="1"/>
        </xdr:cNvSpPr>
      </xdr:nvSpPr>
      <xdr:spPr bwMode="auto">
        <a:xfrm>
          <a:off x="3362325" y="13655040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1608" name="TextBox 1">
          <a:extLst>
            <a:ext uri="{FF2B5EF4-FFF2-40B4-BE49-F238E27FC236}">
              <a16:creationId xmlns:a16="http://schemas.microsoft.com/office/drawing/2014/main" id="{B9ACB360-46B0-482D-B198-E99AB3A4A781}"/>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1609" name="TextBox 1">
          <a:extLst>
            <a:ext uri="{FF2B5EF4-FFF2-40B4-BE49-F238E27FC236}">
              <a16:creationId xmlns:a16="http://schemas.microsoft.com/office/drawing/2014/main" id="{D1E016BC-31FF-4079-BD73-1710CE41D6C2}"/>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1610" name="TextBox 1">
          <a:extLst>
            <a:ext uri="{FF2B5EF4-FFF2-40B4-BE49-F238E27FC236}">
              <a16:creationId xmlns:a16="http://schemas.microsoft.com/office/drawing/2014/main" id="{11058362-7524-4EA9-97CD-C292E284090D}"/>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1611" name="TextBox 1">
          <a:extLst>
            <a:ext uri="{FF2B5EF4-FFF2-40B4-BE49-F238E27FC236}">
              <a16:creationId xmlns:a16="http://schemas.microsoft.com/office/drawing/2014/main" id="{D1890124-FD3E-424C-B550-89B5B6C677EE}"/>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1612" name="TextBox 1">
          <a:extLst>
            <a:ext uri="{FF2B5EF4-FFF2-40B4-BE49-F238E27FC236}">
              <a16:creationId xmlns:a16="http://schemas.microsoft.com/office/drawing/2014/main" id="{F1635B72-8700-4FA6-9CDF-79C43781B5C4}"/>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1613" name="TextBox 1">
          <a:extLst>
            <a:ext uri="{FF2B5EF4-FFF2-40B4-BE49-F238E27FC236}">
              <a16:creationId xmlns:a16="http://schemas.microsoft.com/office/drawing/2014/main" id="{5031CAA9-4E16-41DA-867D-6E7D83DA1FA0}"/>
            </a:ext>
          </a:extLst>
        </xdr:cNvPr>
        <xdr:cNvSpPr txBox="1">
          <a:spLocks noChangeArrowheads="1"/>
        </xdr:cNvSpPr>
      </xdr:nvSpPr>
      <xdr:spPr bwMode="auto">
        <a:xfrm>
          <a:off x="3362325" y="13655040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104774</xdr:colOff>
      <xdr:row>78</xdr:row>
      <xdr:rowOff>0</xdr:rowOff>
    </xdr:from>
    <xdr:ext cx="190500" cy="163513"/>
    <xdr:sp macro="" textlink="">
      <xdr:nvSpPr>
        <xdr:cNvPr id="1614" name="TextBox 1613">
          <a:extLst>
            <a:ext uri="{FF2B5EF4-FFF2-40B4-BE49-F238E27FC236}">
              <a16:creationId xmlns:a16="http://schemas.microsoft.com/office/drawing/2014/main" id="{FB839E8D-BB46-43EA-9135-EDEDDF2EA082}"/>
            </a:ext>
          </a:extLst>
        </xdr:cNvPr>
        <xdr:cNvSpPr txBox="1">
          <a:spLocks noChangeArrowheads="1"/>
        </xdr:cNvSpPr>
      </xdr:nvSpPr>
      <xdr:spPr bwMode="auto">
        <a:xfrm>
          <a:off x="3686174" y="13655040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1615" name="TextBox 1">
          <a:extLst>
            <a:ext uri="{FF2B5EF4-FFF2-40B4-BE49-F238E27FC236}">
              <a16:creationId xmlns:a16="http://schemas.microsoft.com/office/drawing/2014/main" id="{BFD2194C-5A9A-42EF-8D6A-83F0DD191E09}"/>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1616" name="TextBox 1">
          <a:extLst>
            <a:ext uri="{FF2B5EF4-FFF2-40B4-BE49-F238E27FC236}">
              <a16:creationId xmlns:a16="http://schemas.microsoft.com/office/drawing/2014/main" id="{8BF79ABD-3DD5-409E-9120-EC7BBE3D7806}"/>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1617" name="TextBox 1">
          <a:extLst>
            <a:ext uri="{FF2B5EF4-FFF2-40B4-BE49-F238E27FC236}">
              <a16:creationId xmlns:a16="http://schemas.microsoft.com/office/drawing/2014/main" id="{B146CE7A-9692-4B83-B156-01CF7305126C}"/>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1618" name="TextBox 1">
          <a:extLst>
            <a:ext uri="{FF2B5EF4-FFF2-40B4-BE49-F238E27FC236}">
              <a16:creationId xmlns:a16="http://schemas.microsoft.com/office/drawing/2014/main" id="{8969CAE5-E4A6-45A3-8173-C85FBA783ECC}"/>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1619" name="TextBox 1">
          <a:extLst>
            <a:ext uri="{FF2B5EF4-FFF2-40B4-BE49-F238E27FC236}">
              <a16:creationId xmlns:a16="http://schemas.microsoft.com/office/drawing/2014/main" id="{1C48E891-9677-45B6-9B23-4877EEAAA3CA}"/>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1620" name="TextBox 1">
          <a:extLst>
            <a:ext uri="{FF2B5EF4-FFF2-40B4-BE49-F238E27FC236}">
              <a16:creationId xmlns:a16="http://schemas.microsoft.com/office/drawing/2014/main" id="{1D8D7B70-E59C-4B6C-86B5-8FE521419A72}"/>
            </a:ext>
          </a:extLst>
        </xdr:cNvPr>
        <xdr:cNvSpPr txBox="1">
          <a:spLocks noChangeArrowheads="1"/>
        </xdr:cNvSpPr>
      </xdr:nvSpPr>
      <xdr:spPr bwMode="auto">
        <a:xfrm>
          <a:off x="3362325" y="1365504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621" name="TextBox 1620">
          <a:extLst>
            <a:ext uri="{FF2B5EF4-FFF2-40B4-BE49-F238E27FC236}">
              <a16:creationId xmlns:a16="http://schemas.microsoft.com/office/drawing/2014/main" id="{46DB5739-B79E-4C1F-A695-430469AA61DC}"/>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22" name="TextBox 1">
          <a:extLst>
            <a:ext uri="{FF2B5EF4-FFF2-40B4-BE49-F238E27FC236}">
              <a16:creationId xmlns:a16="http://schemas.microsoft.com/office/drawing/2014/main" id="{A0CE1D0A-1394-4A6B-BABA-95D656154FA0}"/>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623" name="TextBox 1">
          <a:extLst>
            <a:ext uri="{FF2B5EF4-FFF2-40B4-BE49-F238E27FC236}">
              <a16:creationId xmlns:a16="http://schemas.microsoft.com/office/drawing/2014/main" id="{6814A5A8-9CD7-48E4-AE23-6AACA90456EC}"/>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24" name="TextBox 1">
          <a:extLst>
            <a:ext uri="{FF2B5EF4-FFF2-40B4-BE49-F238E27FC236}">
              <a16:creationId xmlns:a16="http://schemas.microsoft.com/office/drawing/2014/main" id="{D5077B7A-2FCF-476D-AB44-2AE69EB433B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25" name="TextBox 1">
          <a:extLst>
            <a:ext uri="{FF2B5EF4-FFF2-40B4-BE49-F238E27FC236}">
              <a16:creationId xmlns:a16="http://schemas.microsoft.com/office/drawing/2014/main" id="{F9367C54-EEAD-4756-83C0-8550A5571AA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26" name="TextBox 1">
          <a:extLst>
            <a:ext uri="{FF2B5EF4-FFF2-40B4-BE49-F238E27FC236}">
              <a16:creationId xmlns:a16="http://schemas.microsoft.com/office/drawing/2014/main" id="{7FD12834-1F90-43F2-B4CE-A87DBAEAEF6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27" name="TextBox 1">
          <a:extLst>
            <a:ext uri="{FF2B5EF4-FFF2-40B4-BE49-F238E27FC236}">
              <a16:creationId xmlns:a16="http://schemas.microsoft.com/office/drawing/2014/main" id="{544AD82E-A591-4125-BF96-53111A2924CA}"/>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28" name="TextBox 1">
          <a:extLst>
            <a:ext uri="{FF2B5EF4-FFF2-40B4-BE49-F238E27FC236}">
              <a16:creationId xmlns:a16="http://schemas.microsoft.com/office/drawing/2014/main" id="{89E1A116-098E-486F-921E-1B4CCE77C71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29" name="TextBox 1">
          <a:extLst>
            <a:ext uri="{FF2B5EF4-FFF2-40B4-BE49-F238E27FC236}">
              <a16:creationId xmlns:a16="http://schemas.microsoft.com/office/drawing/2014/main" id="{1554A526-9B41-407C-A486-7365329EB47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630" name="TextBox 1629">
          <a:extLst>
            <a:ext uri="{FF2B5EF4-FFF2-40B4-BE49-F238E27FC236}">
              <a16:creationId xmlns:a16="http://schemas.microsoft.com/office/drawing/2014/main" id="{E17C3850-385F-41CF-B28D-A1A8933288DF}"/>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31" name="TextBox 1">
          <a:extLst>
            <a:ext uri="{FF2B5EF4-FFF2-40B4-BE49-F238E27FC236}">
              <a16:creationId xmlns:a16="http://schemas.microsoft.com/office/drawing/2014/main" id="{E39441D9-8892-4010-BA5D-7D2E56CDEA2D}"/>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632" name="TextBox 1">
          <a:extLst>
            <a:ext uri="{FF2B5EF4-FFF2-40B4-BE49-F238E27FC236}">
              <a16:creationId xmlns:a16="http://schemas.microsoft.com/office/drawing/2014/main" id="{0BC5D7C6-263B-4520-A11A-D31BCC124E6D}"/>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33" name="TextBox 1">
          <a:extLst>
            <a:ext uri="{FF2B5EF4-FFF2-40B4-BE49-F238E27FC236}">
              <a16:creationId xmlns:a16="http://schemas.microsoft.com/office/drawing/2014/main" id="{B75D3EA8-45F6-41EE-8B8B-3AA478794B3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34" name="TextBox 1">
          <a:extLst>
            <a:ext uri="{FF2B5EF4-FFF2-40B4-BE49-F238E27FC236}">
              <a16:creationId xmlns:a16="http://schemas.microsoft.com/office/drawing/2014/main" id="{5F4811B8-02BF-47B0-B8ED-8FCDECF6D336}"/>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35" name="TextBox 1">
          <a:extLst>
            <a:ext uri="{FF2B5EF4-FFF2-40B4-BE49-F238E27FC236}">
              <a16:creationId xmlns:a16="http://schemas.microsoft.com/office/drawing/2014/main" id="{5B5B1C0B-85F8-408B-82D6-2377E923CB9F}"/>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36" name="TextBox 1">
          <a:extLst>
            <a:ext uri="{FF2B5EF4-FFF2-40B4-BE49-F238E27FC236}">
              <a16:creationId xmlns:a16="http://schemas.microsoft.com/office/drawing/2014/main" id="{028E89F8-8EAC-49D9-979C-63AB90B34A72}"/>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37" name="TextBox 1">
          <a:extLst>
            <a:ext uri="{FF2B5EF4-FFF2-40B4-BE49-F238E27FC236}">
              <a16:creationId xmlns:a16="http://schemas.microsoft.com/office/drawing/2014/main" id="{1977E5B2-3A50-4649-90B0-D169753066F4}"/>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38" name="TextBox 1">
          <a:extLst>
            <a:ext uri="{FF2B5EF4-FFF2-40B4-BE49-F238E27FC236}">
              <a16:creationId xmlns:a16="http://schemas.microsoft.com/office/drawing/2014/main" id="{1FC7B29F-80D7-42A1-B9E5-AA9014196381}"/>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639" name="TextBox 1638">
          <a:extLst>
            <a:ext uri="{FF2B5EF4-FFF2-40B4-BE49-F238E27FC236}">
              <a16:creationId xmlns:a16="http://schemas.microsoft.com/office/drawing/2014/main" id="{0408B714-F7CC-4124-A196-64FE1F68ACE4}"/>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640" name="TextBox 1">
          <a:extLst>
            <a:ext uri="{FF2B5EF4-FFF2-40B4-BE49-F238E27FC236}">
              <a16:creationId xmlns:a16="http://schemas.microsoft.com/office/drawing/2014/main" id="{054095F0-2E08-408E-B0BA-533044F208F5}"/>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41" name="TextBox 1">
          <a:extLst>
            <a:ext uri="{FF2B5EF4-FFF2-40B4-BE49-F238E27FC236}">
              <a16:creationId xmlns:a16="http://schemas.microsoft.com/office/drawing/2014/main" id="{D9FFE07E-2374-4495-8F38-AF7EF07E1183}"/>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642" name="TextBox 1">
          <a:extLst>
            <a:ext uri="{FF2B5EF4-FFF2-40B4-BE49-F238E27FC236}">
              <a16:creationId xmlns:a16="http://schemas.microsoft.com/office/drawing/2014/main" id="{FB462FDE-6226-42F7-BE85-B53C0F6C2699}"/>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643" name="TextBox 1">
          <a:extLst>
            <a:ext uri="{FF2B5EF4-FFF2-40B4-BE49-F238E27FC236}">
              <a16:creationId xmlns:a16="http://schemas.microsoft.com/office/drawing/2014/main" id="{3F773EE2-9537-4A85-AEA9-349FD2EADF52}"/>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644" name="TextBox 1">
          <a:extLst>
            <a:ext uri="{FF2B5EF4-FFF2-40B4-BE49-F238E27FC236}">
              <a16:creationId xmlns:a16="http://schemas.microsoft.com/office/drawing/2014/main" id="{AA826730-AE3E-4993-AA7D-AC8C6CFA6803}"/>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645" name="TextBox 1">
          <a:extLst>
            <a:ext uri="{FF2B5EF4-FFF2-40B4-BE49-F238E27FC236}">
              <a16:creationId xmlns:a16="http://schemas.microsoft.com/office/drawing/2014/main" id="{28A5B611-D8EA-4FBC-A7EF-BD71277402DB}"/>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646" name="TextBox 1">
          <a:extLst>
            <a:ext uri="{FF2B5EF4-FFF2-40B4-BE49-F238E27FC236}">
              <a16:creationId xmlns:a16="http://schemas.microsoft.com/office/drawing/2014/main" id="{C589AE3C-8F91-494A-ACE7-25874FA20D85}"/>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1647" name="TextBox 1">
          <a:extLst>
            <a:ext uri="{FF2B5EF4-FFF2-40B4-BE49-F238E27FC236}">
              <a16:creationId xmlns:a16="http://schemas.microsoft.com/office/drawing/2014/main" id="{3E870A68-A2DB-4E63-9B0C-DF3CDFB0C953}"/>
            </a:ext>
          </a:extLst>
        </xdr:cNvPr>
        <xdr:cNvSpPr txBox="1">
          <a:spLocks noChangeArrowheads="1"/>
        </xdr:cNvSpPr>
      </xdr:nvSpPr>
      <xdr:spPr bwMode="auto">
        <a:xfrm>
          <a:off x="3362325" y="13655040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58750"/>
    <xdr:sp macro="" textlink="">
      <xdr:nvSpPr>
        <xdr:cNvPr id="1648" name="TextBox 1647">
          <a:extLst>
            <a:ext uri="{FF2B5EF4-FFF2-40B4-BE49-F238E27FC236}">
              <a16:creationId xmlns:a16="http://schemas.microsoft.com/office/drawing/2014/main" id="{6326B050-AA0E-4CD7-9279-13CC6F8C9411}"/>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649" name="TextBox 1">
          <a:extLst>
            <a:ext uri="{FF2B5EF4-FFF2-40B4-BE49-F238E27FC236}">
              <a16:creationId xmlns:a16="http://schemas.microsoft.com/office/drawing/2014/main" id="{BA555B92-704F-4F53-8E2D-7951161BB9F8}"/>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650" name="TextBox 1">
          <a:extLst>
            <a:ext uri="{FF2B5EF4-FFF2-40B4-BE49-F238E27FC236}">
              <a16:creationId xmlns:a16="http://schemas.microsoft.com/office/drawing/2014/main" id="{470DCD10-9457-4992-B5A2-940C47D7C758}"/>
            </a:ext>
          </a:extLst>
        </xdr:cNvPr>
        <xdr:cNvSpPr txBox="1">
          <a:spLocks noChangeArrowheads="1"/>
        </xdr:cNvSpPr>
      </xdr:nvSpPr>
      <xdr:spPr bwMode="auto">
        <a:xfrm>
          <a:off x="3362325" y="1365504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51" name="TextBox 1">
          <a:extLst>
            <a:ext uri="{FF2B5EF4-FFF2-40B4-BE49-F238E27FC236}">
              <a16:creationId xmlns:a16="http://schemas.microsoft.com/office/drawing/2014/main" id="{B3494313-6884-4295-9B19-5B2E9C26B6AB}"/>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3"/>
    <xdr:sp macro="" textlink="">
      <xdr:nvSpPr>
        <xdr:cNvPr id="1652" name="TextBox 1">
          <a:extLst>
            <a:ext uri="{FF2B5EF4-FFF2-40B4-BE49-F238E27FC236}">
              <a16:creationId xmlns:a16="http://schemas.microsoft.com/office/drawing/2014/main" id="{90E4D920-D8A9-4AA9-A85D-C47B0795D5CD}"/>
            </a:ext>
          </a:extLst>
        </xdr:cNvPr>
        <xdr:cNvSpPr txBox="1">
          <a:spLocks noChangeArrowheads="1"/>
        </xdr:cNvSpPr>
      </xdr:nvSpPr>
      <xdr:spPr bwMode="auto">
        <a:xfrm>
          <a:off x="3362325" y="13655040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53" name="TextBox 1">
          <a:extLst>
            <a:ext uri="{FF2B5EF4-FFF2-40B4-BE49-F238E27FC236}">
              <a16:creationId xmlns:a16="http://schemas.microsoft.com/office/drawing/2014/main" id="{1E56FF43-39B2-42CE-9ABB-B1661F3DDFE9}"/>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654" name="TextBox 1">
          <a:extLst>
            <a:ext uri="{FF2B5EF4-FFF2-40B4-BE49-F238E27FC236}">
              <a16:creationId xmlns:a16="http://schemas.microsoft.com/office/drawing/2014/main" id="{FACA9364-B35A-4C80-AEF8-D482CE16D91E}"/>
            </a:ext>
          </a:extLst>
        </xdr:cNvPr>
        <xdr:cNvSpPr txBox="1">
          <a:spLocks noChangeArrowheads="1"/>
        </xdr:cNvSpPr>
      </xdr:nvSpPr>
      <xdr:spPr bwMode="auto">
        <a:xfrm>
          <a:off x="3362325" y="13655040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3"/>
    <xdr:sp macro="" textlink="">
      <xdr:nvSpPr>
        <xdr:cNvPr id="1655" name="TextBox 1">
          <a:extLst>
            <a:ext uri="{FF2B5EF4-FFF2-40B4-BE49-F238E27FC236}">
              <a16:creationId xmlns:a16="http://schemas.microsoft.com/office/drawing/2014/main" id="{67A35B22-3B2F-4C6A-AA61-AC3FCE0FBE59}"/>
            </a:ext>
          </a:extLst>
        </xdr:cNvPr>
        <xdr:cNvSpPr txBox="1">
          <a:spLocks noChangeArrowheads="1"/>
        </xdr:cNvSpPr>
      </xdr:nvSpPr>
      <xdr:spPr bwMode="auto">
        <a:xfrm>
          <a:off x="3362325" y="13655040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342900</xdr:colOff>
      <xdr:row>78</xdr:row>
      <xdr:rowOff>0</xdr:rowOff>
    </xdr:from>
    <xdr:to>
      <xdr:col>2</xdr:col>
      <xdr:colOff>533400</xdr:colOff>
      <xdr:row>78</xdr:row>
      <xdr:rowOff>158750</xdr:rowOff>
    </xdr:to>
    <xdr:sp macro="" textlink="">
      <xdr:nvSpPr>
        <xdr:cNvPr id="1657" name="TextBox 1">
          <a:extLst>
            <a:ext uri="{FF2B5EF4-FFF2-40B4-BE49-F238E27FC236}">
              <a16:creationId xmlns:a16="http://schemas.microsoft.com/office/drawing/2014/main" id="{1CC09230-B7FB-4316-B2A4-0448321E69E9}"/>
            </a:ext>
          </a:extLst>
        </xdr:cNvPr>
        <xdr:cNvSpPr txBox="1">
          <a:spLocks noChangeArrowheads="1"/>
        </xdr:cNvSpPr>
      </xdr:nvSpPr>
      <xdr:spPr bwMode="auto">
        <a:xfrm>
          <a:off x="3362325" y="64712850"/>
          <a:ext cx="190500" cy="15875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58" name="TextBox 1657">
          <a:extLst>
            <a:ext uri="{FF2B5EF4-FFF2-40B4-BE49-F238E27FC236}">
              <a16:creationId xmlns:a16="http://schemas.microsoft.com/office/drawing/2014/main" id="{3676C9BE-7286-421C-A032-67368FD2A27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59" name="TextBox 1658">
          <a:extLst>
            <a:ext uri="{FF2B5EF4-FFF2-40B4-BE49-F238E27FC236}">
              <a16:creationId xmlns:a16="http://schemas.microsoft.com/office/drawing/2014/main" id="{7C90FB17-E396-47A6-AEDC-D74A916FB0C3}"/>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60" name="TextBox 1">
          <a:extLst>
            <a:ext uri="{FF2B5EF4-FFF2-40B4-BE49-F238E27FC236}">
              <a16:creationId xmlns:a16="http://schemas.microsoft.com/office/drawing/2014/main" id="{12B88166-C27B-472F-A441-E413771C4B5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61" name="TextBox 1">
          <a:extLst>
            <a:ext uri="{FF2B5EF4-FFF2-40B4-BE49-F238E27FC236}">
              <a16:creationId xmlns:a16="http://schemas.microsoft.com/office/drawing/2014/main" id="{4EC1985B-2A29-4F2B-B9AE-D2CE7E395BA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662" name="TextBox 1">
          <a:extLst>
            <a:ext uri="{FF2B5EF4-FFF2-40B4-BE49-F238E27FC236}">
              <a16:creationId xmlns:a16="http://schemas.microsoft.com/office/drawing/2014/main" id="{91E7216B-A9A5-4871-ADF9-30C647636BF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63" name="TextBox 1">
          <a:extLst>
            <a:ext uri="{FF2B5EF4-FFF2-40B4-BE49-F238E27FC236}">
              <a16:creationId xmlns:a16="http://schemas.microsoft.com/office/drawing/2014/main" id="{CD6C9D8B-636F-4CC9-A6B8-592F1D9FA10B}"/>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664" name="TextBox 1">
          <a:extLst>
            <a:ext uri="{FF2B5EF4-FFF2-40B4-BE49-F238E27FC236}">
              <a16:creationId xmlns:a16="http://schemas.microsoft.com/office/drawing/2014/main" id="{CB274D5A-0604-4371-9E6B-6461CA10C67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665" name="TextBox 1">
          <a:extLst>
            <a:ext uri="{FF2B5EF4-FFF2-40B4-BE49-F238E27FC236}">
              <a16:creationId xmlns:a16="http://schemas.microsoft.com/office/drawing/2014/main" id="{C18D6FC5-0208-4654-B86C-8C2CDF10FED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66" name="TextBox 1">
          <a:extLst>
            <a:ext uri="{FF2B5EF4-FFF2-40B4-BE49-F238E27FC236}">
              <a16:creationId xmlns:a16="http://schemas.microsoft.com/office/drawing/2014/main" id="{18A2ABF8-1D33-4213-A293-888B157D2DD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67" name="TextBox 1">
          <a:extLst>
            <a:ext uri="{FF2B5EF4-FFF2-40B4-BE49-F238E27FC236}">
              <a16:creationId xmlns:a16="http://schemas.microsoft.com/office/drawing/2014/main" id="{69AEFC83-A059-4D15-8082-F8654F6DB534}"/>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68" name="TextBox 1">
          <a:extLst>
            <a:ext uri="{FF2B5EF4-FFF2-40B4-BE49-F238E27FC236}">
              <a16:creationId xmlns:a16="http://schemas.microsoft.com/office/drawing/2014/main" id="{453D2401-A207-49C6-8D10-E4401A1F2EB0}"/>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69" name="TextBox 1668">
          <a:extLst>
            <a:ext uri="{FF2B5EF4-FFF2-40B4-BE49-F238E27FC236}">
              <a16:creationId xmlns:a16="http://schemas.microsoft.com/office/drawing/2014/main" id="{CF5DBC37-05E2-4E31-A168-C2BED43B916A}"/>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70" name="TextBox 1669">
          <a:extLst>
            <a:ext uri="{FF2B5EF4-FFF2-40B4-BE49-F238E27FC236}">
              <a16:creationId xmlns:a16="http://schemas.microsoft.com/office/drawing/2014/main" id="{4F8B3937-50B0-42C7-B167-B7933EA6B9BD}"/>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78</xdr:row>
      <xdr:rowOff>0</xdr:rowOff>
    </xdr:from>
    <xdr:to>
      <xdr:col>2</xdr:col>
      <xdr:colOff>485775</xdr:colOff>
      <xdr:row>79</xdr:row>
      <xdr:rowOff>4762</xdr:rowOff>
    </xdr:to>
    <xdr:sp macro="" textlink="">
      <xdr:nvSpPr>
        <xdr:cNvPr id="1671" name="TextBox 1">
          <a:extLst>
            <a:ext uri="{FF2B5EF4-FFF2-40B4-BE49-F238E27FC236}">
              <a16:creationId xmlns:a16="http://schemas.microsoft.com/office/drawing/2014/main" id="{DC764A98-2DDB-45CD-9E6A-A7214EA662B9}"/>
            </a:ext>
          </a:extLst>
        </xdr:cNvPr>
        <xdr:cNvSpPr txBox="1">
          <a:spLocks noChangeArrowheads="1"/>
        </xdr:cNvSpPr>
      </xdr:nvSpPr>
      <xdr:spPr bwMode="auto">
        <a:xfrm>
          <a:off x="3314700"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72" name="TextBox 1">
          <a:extLst>
            <a:ext uri="{FF2B5EF4-FFF2-40B4-BE49-F238E27FC236}">
              <a16:creationId xmlns:a16="http://schemas.microsoft.com/office/drawing/2014/main" id="{40EEC055-F4E5-489B-A7DF-03E4E3709D44}"/>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73" name="TextBox 1">
          <a:extLst>
            <a:ext uri="{FF2B5EF4-FFF2-40B4-BE49-F238E27FC236}">
              <a16:creationId xmlns:a16="http://schemas.microsoft.com/office/drawing/2014/main" id="{9A0586C0-BD69-42B8-8782-085C7B3B90CF}"/>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74" name="TextBox 1">
          <a:extLst>
            <a:ext uri="{FF2B5EF4-FFF2-40B4-BE49-F238E27FC236}">
              <a16:creationId xmlns:a16="http://schemas.microsoft.com/office/drawing/2014/main" id="{5F75AAE9-8693-4F6C-9F8B-42EC68E10FD3}"/>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75" name="TextBox 1">
          <a:extLst>
            <a:ext uri="{FF2B5EF4-FFF2-40B4-BE49-F238E27FC236}">
              <a16:creationId xmlns:a16="http://schemas.microsoft.com/office/drawing/2014/main" id="{EE8C7FB0-B5AC-4AB3-BE5C-F1EB9526AF44}"/>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76" name="TextBox 1">
          <a:extLst>
            <a:ext uri="{FF2B5EF4-FFF2-40B4-BE49-F238E27FC236}">
              <a16:creationId xmlns:a16="http://schemas.microsoft.com/office/drawing/2014/main" id="{90392F58-4F42-457B-9D7A-D90350BD27B9}"/>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77" name="TextBox 1">
          <a:extLst>
            <a:ext uri="{FF2B5EF4-FFF2-40B4-BE49-F238E27FC236}">
              <a16:creationId xmlns:a16="http://schemas.microsoft.com/office/drawing/2014/main" id="{A1D66AE0-7F2A-4F4C-9A5A-A999D8291773}"/>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78" name="TextBox 1">
          <a:extLst>
            <a:ext uri="{FF2B5EF4-FFF2-40B4-BE49-F238E27FC236}">
              <a16:creationId xmlns:a16="http://schemas.microsoft.com/office/drawing/2014/main" id="{EA673A74-BB2E-4AF0-A91D-F2CA5DFE7BF9}"/>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79" name="TextBox 1">
          <a:extLst>
            <a:ext uri="{FF2B5EF4-FFF2-40B4-BE49-F238E27FC236}">
              <a16:creationId xmlns:a16="http://schemas.microsoft.com/office/drawing/2014/main" id="{BB9540F8-1686-4252-BA54-FD4A3CB8C67C}"/>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517525</xdr:colOff>
      <xdr:row>78</xdr:row>
      <xdr:rowOff>0</xdr:rowOff>
    </xdr:from>
    <xdr:to>
      <xdr:col>3</xdr:col>
      <xdr:colOff>90487</xdr:colOff>
      <xdr:row>78</xdr:row>
      <xdr:rowOff>63500</xdr:rowOff>
    </xdr:to>
    <xdr:sp macro="" textlink="">
      <xdr:nvSpPr>
        <xdr:cNvPr id="1680" name="TextBox 1679">
          <a:extLst>
            <a:ext uri="{FF2B5EF4-FFF2-40B4-BE49-F238E27FC236}">
              <a16:creationId xmlns:a16="http://schemas.microsoft.com/office/drawing/2014/main" id="{22A0B316-003F-4D05-AE8E-5643AF550DED}"/>
            </a:ext>
          </a:extLst>
        </xdr:cNvPr>
        <xdr:cNvSpPr txBox="1">
          <a:spLocks noChangeArrowheads="1"/>
        </xdr:cNvSpPr>
      </xdr:nvSpPr>
      <xdr:spPr bwMode="auto">
        <a:xfrm>
          <a:off x="3536950" y="64712850"/>
          <a:ext cx="173037"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81" name="TextBox 1">
          <a:extLst>
            <a:ext uri="{FF2B5EF4-FFF2-40B4-BE49-F238E27FC236}">
              <a16:creationId xmlns:a16="http://schemas.microsoft.com/office/drawing/2014/main" id="{1152A2B8-F963-41BE-ACC4-DE948BA0A2E6}"/>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82" name="TextBox 1">
          <a:extLst>
            <a:ext uri="{FF2B5EF4-FFF2-40B4-BE49-F238E27FC236}">
              <a16:creationId xmlns:a16="http://schemas.microsoft.com/office/drawing/2014/main" id="{350F8949-7D79-4781-AD42-7E7FE6B4AD8B}"/>
            </a:ext>
          </a:extLst>
        </xdr:cNvPr>
        <xdr:cNvSpPr txBox="1">
          <a:spLocks noChangeArrowheads="1"/>
        </xdr:cNvSpPr>
      </xdr:nvSpPr>
      <xdr:spPr bwMode="auto">
        <a:xfrm>
          <a:off x="3362325" y="64712850"/>
          <a:ext cx="190500" cy="16033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83" name="TextBox 1">
          <a:extLst>
            <a:ext uri="{FF2B5EF4-FFF2-40B4-BE49-F238E27FC236}">
              <a16:creationId xmlns:a16="http://schemas.microsoft.com/office/drawing/2014/main" id="{8B26AB64-56C7-43F6-BDF0-F381B5D7137C}"/>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84" name="TextBox 1">
          <a:extLst>
            <a:ext uri="{FF2B5EF4-FFF2-40B4-BE49-F238E27FC236}">
              <a16:creationId xmlns:a16="http://schemas.microsoft.com/office/drawing/2014/main" id="{A7D46FEE-551E-415E-902E-6C0E5FC41ACC}"/>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85" name="TextBox 1">
          <a:extLst>
            <a:ext uri="{FF2B5EF4-FFF2-40B4-BE49-F238E27FC236}">
              <a16:creationId xmlns:a16="http://schemas.microsoft.com/office/drawing/2014/main" id="{35AC9D8B-A3EB-4705-BD31-546946448EC1}"/>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86" name="TextBox 1">
          <a:extLst>
            <a:ext uri="{FF2B5EF4-FFF2-40B4-BE49-F238E27FC236}">
              <a16:creationId xmlns:a16="http://schemas.microsoft.com/office/drawing/2014/main" id="{F2F07659-00AD-44D9-A1A9-362367FD2C2D}"/>
            </a:ext>
          </a:extLst>
        </xdr:cNvPr>
        <xdr:cNvSpPr txBox="1">
          <a:spLocks noChangeArrowheads="1"/>
        </xdr:cNvSpPr>
      </xdr:nvSpPr>
      <xdr:spPr bwMode="auto">
        <a:xfrm>
          <a:off x="3362325" y="64712850"/>
          <a:ext cx="190500" cy="16033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87" name="TextBox 1">
          <a:extLst>
            <a:ext uri="{FF2B5EF4-FFF2-40B4-BE49-F238E27FC236}">
              <a16:creationId xmlns:a16="http://schemas.microsoft.com/office/drawing/2014/main" id="{C3644522-883B-4039-A0B8-69B727E0B522}"/>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88" name="TextBox 1">
          <a:extLst>
            <a:ext uri="{FF2B5EF4-FFF2-40B4-BE49-F238E27FC236}">
              <a16:creationId xmlns:a16="http://schemas.microsoft.com/office/drawing/2014/main" id="{DEBD41CE-B499-4C7D-BA78-196BF83EA6CD}"/>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89" name="TextBox 1">
          <a:extLst>
            <a:ext uri="{FF2B5EF4-FFF2-40B4-BE49-F238E27FC236}">
              <a16:creationId xmlns:a16="http://schemas.microsoft.com/office/drawing/2014/main" id="{2C31D098-B5F7-4B77-9909-01BFEE191375}"/>
            </a:ext>
          </a:extLst>
        </xdr:cNvPr>
        <xdr:cNvSpPr txBox="1">
          <a:spLocks noChangeArrowheads="1"/>
        </xdr:cNvSpPr>
      </xdr:nvSpPr>
      <xdr:spPr bwMode="auto">
        <a:xfrm>
          <a:off x="3362325" y="64712850"/>
          <a:ext cx="190500" cy="16033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90" name="TextBox 1689">
          <a:extLst>
            <a:ext uri="{FF2B5EF4-FFF2-40B4-BE49-F238E27FC236}">
              <a16:creationId xmlns:a16="http://schemas.microsoft.com/office/drawing/2014/main" id="{C955495E-F060-486F-AFEE-BEBD975616C2}"/>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91" name="TextBox 1">
          <a:extLst>
            <a:ext uri="{FF2B5EF4-FFF2-40B4-BE49-F238E27FC236}">
              <a16:creationId xmlns:a16="http://schemas.microsoft.com/office/drawing/2014/main" id="{E82B6483-F328-435D-A7CE-17D080EFD190}"/>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92" name="TextBox 1">
          <a:extLst>
            <a:ext uri="{FF2B5EF4-FFF2-40B4-BE49-F238E27FC236}">
              <a16:creationId xmlns:a16="http://schemas.microsoft.com/office/drawing/2014/main" id="{959F1DB0-D592-46C8-AB4A-C9187777B652}"/>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93" name="TextBox 1692">
          <a:extLst>
            <a:ext uri="{FF2B5EF4-FFF2-40B4-BE49-F238E27FC236}">
              <a16:creationId xmlns:a16="http://schemas.microsoft.com/office/drawing/2014/main" id="{74754178-4BC3-4BB9-9D86-F13D1C6620D8}"/>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160337</xdr:rowOff>
    </xdr:to>
    <xdr:sp macro="" textlink="">
      <xdr:nvSpPr>
        <xdr:cNvPr id="1694" name="TextBox 1">
          <a:extLst>
            <a:ext uri="{FF2B5EF4-FFF2-40B4-BE49-F238E27FC236}">
              <a16:creationId xmlns:a16="http://schemas.microsoft.com/office/drawing/2014/main" id="{E440BA9F-EACB-4254-9F3A-329458FF3907}"/>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95" name="TextBox 1694">
          <a:extLst>
            <a:ext uri="{FF2B5EF4-FFF2-40B4-BE49-F238E27FC236}">
              <a16:creationId xmlns:a16="http://schemas.microsoft.com/office/drawing/2014/main" id="{1B64FE89-629E-4E0A-9E6E-1C588419392A}"/>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4762</xdr:rowOff>
    </xdr:to>
    <xdr:sp macro="" textlink="">
      <xdr:nvSpPr>
        <xdr:cNvPr id="1696" name="TextBox 1695">
          <a:extLst>
            <a:ext uri="{FF2B5EF4-FFF2-40B4-BE49-F238E27FC236}">
              <a16:creationId xmlns:a16="http://schemas.microsoft.com/office/drawing/2014/main" id="{AA31A6A0-66DF-459E-ADEA-5421846929A1}"/>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97" name="TextBox 1696">
          <a:extLst>
            <a:ext uri="{FF2B5EF4-FFF2-40B4-BE49-F238E27FC236}">
              <a16:creationId xmlns:a16="http://schemas.microsoft.com/office/drawing/2014/main" id="{8C5D39D5-6E54-439D-BB43-80D4CD0200C7}"/>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698" name="TextBox 1">
          <a:extLst>
            <a:ext uri="{FF2B5EF4-FFF2-40B4-BE49-F238E27FC236}">
              <a16:creationId xmlns:a16="http://schemas.microsoft.com/office/drawing/2014/main" id="{2D30F6D7-BC26-4282-A3B2-57C963DFD6F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699" name="TextBox 1">
          <a:extLst>
            <a:ext uri="{FF2B5EF4-FFF2-40B4-BE49-F238E27FC236}">
              <a16:creationId xmlns:a16="http://schemas.microsoft.com/office/drawing/2014/main" id="{92A6C481-4AF6-4884-9EBC-5E181BDB2283}"/>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00" name="TextBox 1">
          <a:extLst>
            <a:ext uri="{FF2B5EF4-FFF2-40B4-BE49-F238E27FC236}">
              <a16:creationId xmlns:a16="http://schemas.microsoft.com/office/drawing/2014/main" id="{6BC134B7-72C9-46A4-AE2F-EC77E5247BA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01" name="TextBox 1">
          <a:extLst>
            <a:ext uri="{FF2B5EF4-FFF2-40B4-BE49-F238E27FC236}">
              <a16:creationId xmlns:a16="http://schemas.microsoft.com/office/drawing/2014/main" id="{CD6E43D3-3356-4952-9F1F-530B7F1603B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02" name="TextBox 1">
          <a:extLst>
            <a:ext uri="{FF2B5EF4-FFF2-40B4-BE49-F238E27FC236}">
              <a16:creationId xmlns:a16="http://schemas.microsoft.com/office/drawing/2014/main" id="{17F80A79-58AF-408C-9CED-03A414E458D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03" name="TextBox 1">
          <a:extLst>
            <a:ext uri="{FF2B5EF4-FFF2-40B4-BE49-F238E27FC236}">
              <a16:creationId xmlns:a16="http://schemas.microsoft.com/office/drawing/2014/main" id="{F3674FD4-4650-4C66-876D-5459160AF7E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04" name="TextBox 1">
          <a:extLst>
            <a:ext uri="{FF2B5EF4-FFF2-40B4-BE49-F238E27FC236}">
              <a16:creationId xmlns:a16="http://schemas.microsoft.com/office/drawing/2014/main" id="{C53E42C0-C590-41EA-8CBC-A3A1F692BFC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05" name="TextBox 1">
          <a:extLst>
            <a:ext uri="{FF2B5EF4-FFF2-40B4-BE49-F238E27FC236}">
              <a16:creationId xmlns:a16="http://schemas.microsoft.com/office/drawing/2014/main" id="{4649B504-0D5D-4431-A774-61F1AC6AA47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4429</xdr:rowOff>
    </xdr:to>
    <xdr:sp macro="" textlink="">
      <xdr:nvSpPr>
        <xdr:cNvPr id="1706" name="TextBox 1705">
          <a:extLst>
            <a:ext uri="{FF2B5EF4-FFF2-40B4-BE49-F238E27FC236}">
              <a16:creationId xmlns:a16="http://schemas.microsoft.com/office/drawing/2014/main" id="{E0F92A31-B663-4972-90A0-8AAB0ED74724}"/>
            </a:ext>
          </a:extLst>
        </xdr:cNvPr>
        <xdr:cNvSpPr txBox="1">
          <a:spLocks noChangeArrowheads="1"/>
        </xdr:cNvSpPr>
      </xdr:nvSpPr>
      <xdr:spPr bwMode="auto">
        <a:xfrm>
          <a:off x="3362325" y="64712850"/>
          <a:ext cx="190500" cy="1663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07" name="TextBox 1">
          <a:extLst>
            <a:ext uri="{FF2B5EF4-FFF2-40B4-BE49-F238E27FC236}">
              <a16:creationId xmlns:a16="http://schemas.microsoft.com/office/drawing/2014/main" id="{F0B22AAC-F6F7-4C31-928A-F81A922DFEE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08" name="TextBox 1">
          <a:extLst>
            <a:ext uri="{FF2B5EF4-FFF2-40B4-BE49-F238E27FC236}">
              <a16:creationId xmlns:a16="http://schemas.microsoft.com/office/drawing/2014/main" id="{6FCA0810-EE8E-4CF9-89C4-327FB074AD03}"/>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09" name="TextBox 1">
          <a:extLst>
            <a:ext uri="{FF2B5EF4-FFF2-40B4-BE49-F238E27FC236}">
              <a16:creationId xmlns:a16="http://schemas.microsoft.com/office/drawing/2014/main" id="{40CBEA7E-8D06-4382-B31E-B632EED4FFA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10" name="TextBox 1">
          <a:extLst>
            <a:ext uri="{FF2B5EF4-FFF2-40B4-BE49-F238E27FC236}">
              <a16:creationId xmlns:a16="http://schemas.microsoft.com/office/drawing/2014/main" id="{7635AA71-B07A-45F6-88F0-41599D0224D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11" name="TextBox 1">
          <a:extLst>
            <a:ext uri="{FF2B5EF4-FFF2-40B4-BE49-F238E27FC236}">
              <a16:creationId xmlns:a16="http://schemas.microsoft.com/office/drawing/2014/main" id="{3D147F5B-8FC2-45AC-BFDC-751DE93912A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12" name="TextBox 1">
          <a:extLst>
            <a:ext uri="{FF2B5EF4-FFF2-40B4-BE49-F238E27FC236}">
              <a16:creationId xmlns:a16="http://schemas.microsoft.com/office/drawing/2014/main" id="{DA59002D-45D8-4CBB-904B-6026637F11F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13" name="TextBox 1">
          <a:extLst>
            <a:ext uri="{FF2B5EF4-FFF2-40B4-BE49-F238E27FC236}">
              <a16:creationId xmlns:a16="http://schemas.microsoft.com/office/drawing/2014/main" id="{0ED47621-037D-4AA0-9A0F-71491544226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14" name="TextBox 1">
          <a:extLst>
            <a:ext uri="{FF2B5EF4-FFF2-40B4-BE49-F238E27FC236}">
              <a16:creationId xmlns:a16="http://schemas.microsoft.com/office/drawing/2014/main" id="{4D7183F2-0D68-42E1-8FCC-CD0324D2868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3175</xdr:colOff>
      <xdr:row>78</xdr:row>
      <xdr:rowOff>158750</xdr:rowOff>
    </xdr:to>
    <xdr:sp macro="" textlink="">
      <xdr:nvSpPr>
        <xdr:cNvPr id="1715" name="TextBox 1">
          <a:extLst>
            <a:ext uri="{FF2B5EF4-FFF2-40B4-BE49-F238E27FC236}">
              <a16:creationId xmlns:a16="http://schemas.microsoft.com/office/drawing/2014/main" id="{9245F03E-4678-4D3B-828E-3E2870D69215}"/>
            </a:ext>
          </a:extLst>
        </xdr:cNvPr>
        <xdr:cNvSpPr txBox="1">
          <a:spLocks noChangeArrowheads="1"/>
        </xdr:cNvSpPr>
      </xdr:nvSpPr>
      <xdr:spPr bwMode="auto">
        <a:xfrm>
          <a:off x="3362325" y="64712850"/>
          <a:ext cx="2413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3175</xdr:colOff>
      <xdr:row>78</xdr:row>
      <xdr:rowOff>158750</xdr:rowOff>
    </xdr:to>
    <xdr:sp macro="" textlink="">
      <xdr:nvSpPr>
        <xdr:cNvPr id="1716" name="TextBox 1">
          <a:extLst>
            <a:ext uri="{FF2B5EF4-FFF2-40B4-BE49-F238E27FC236}">
              <a16:creationId xmlns:a16="http://schemas.microsoft.com/office/drawing/2014/main" id="{E181442F-62E7-4263-BE83-22879FE6F857}"/>
            </a:ext>
          </a:extLst>
        </xdr:cNvPr>
        <xdr:cNvSpPr txBox="1">
          <a:spLocks noChangeArrowheads="1"/>
        </xdr:cNvSpPr>
      </xdr:nvSpPr>
      <xdr:spPr bwMode="auto">
        <a:xfrm>
          <a:off x="3362325" y="64712850"/>
          <a:ext cx="2413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3175</xdr:colOff>
      <xdr:row>78</xdr:row>
      <xdr:rowOff>158750</xdr:rowOff>
    </xdr:to>
    <xdr:sp macro="" textlink="">
      <xdr:nvSpPr>
        <xdr:cNvPr id="1717" name="TextBox 1">
          <a:extLst>
            <a:ext uri="{FF2B5EF4-FFF2-40B4-BE49-F238E27FC236}">
              <a16:creationId xmlns:a16="http://schemas.microsoft.com/office/drawing/2014/main" id="{CA8BE02C-2DC2-4D6A-BECB-D7B79745D508}"/>
            </a:ext>
          </a:extLst>
        </xdr:cNvPr>
        <xdr:cNvSpPr txBox="1">
          <a:spLocks noChangeArrowheads="1"/>
        </xdr:cNvSpPr>
      </xdr:nvSpPr>
      <xdr:spPr bwMode="auto">
        <a:xfrm>
          <a:off x="3362325" y="64712850"/>
          <a:ext cx="2413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3175</xdr:colOff>
      <xdr:row>78</xdr:row>
      <xdr:rowOff>158750</xdr:rowOff>
    </xdr:to>
    <xdr:sp macro="" textlink="">
      <xdr:nvSpPr>
        <xdr:cNvPr id="1718" name="TextBox 1">
          <a:extLst>
            <a:ext uri="{FF2B5EF4-FFF2-40B4-BE49-F238E27FC236}">
              <a16:creationId xmlns:a16="http://schemas.microsoft.com/office/drawing/2014/main" id="{2F9208DB-CFC9-4944-BF06-96CFDBD62697}"/>
            </a:ext>
          </a:extLst>
        </xdr:cNvPr>
        <xdr:cNvSpPr txBox="1">
          <a:spLocks noChangeArrowheads="1"/>
        </xdr:cNvSpPr>
      </xdr:nvSpPr>
      <xdr:spPr bwMode="auto">
        <a:xfrm>
          <a:off x="3362325" y="64712850"/>
          <a:ext cx="2413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3175</xdr:colOff>
      <xdr:row>78</xdr:row>
      <xdr:rowOff>158750</xdr:rowOff>
    </xdr:to>
    <xdr:sp macro="" textlink="">
      <xdr:nvSpPr>
        <xdr:cNvPr id="1719" name="TextBox 1">
          <a:extLst>
            <a:ext uri="{FF2B5EF4-FFF2-40B4-BE49-F238E27FC236}">
              <a16:creationId xmlns:a16="http://schemas.microsoft.com/office/drawing/2014/main" id="{B2A89582-1ABA-4EE0-8112-7FB31D206C83}"/>
            </a:ext>
          </a:extLst>
        </xdr:cNvPr>
        <xdr:cNvSpPr txBox="1">
          <a:spLocks noChangeArrowheads="1"/>
        </xdr:cNvSpPr>
      </xdr:nvSpPr>
      <xdr:spPr bwMode="auto">
        <a:xfrm>
          <a:off x="3362325" y="64712850"/>
          <a:ext cx="2413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3</xdr:col>
      <xdr:colOff>3175</xdr:colOff>
      <xdr:row>78</xdr:row>
      <xdr:rowOff>158750</xdr:rowOff>
    </xdr:to>
    <xdr:sp macro="" textlink="">
      <xdr:nvSpPr>
        <xdr:cNvPr id="1720" name="TextBox 1">
          <a:extLst>
            <a:ext uri="{FF2B5EF4-FFF2-40B4-BE49-F238E27FC236}">
              <a16:creationId xmlns:a16="http://schemas.microsoft.com/office/drawing/2014/main" id="{60D84EE5-CD83-4BDB-A13E-FAFBE9E5892E}"/>
            </a:ext>
          </a:extLst>
        </xdr:cNvPr>
        <xdr:cNvSpPr txBox="1">
          <a:spLocks noChangeArrowheads="1"/>
        </xdr:cNvSpPr>
      </xdr:nvSpPr>
      <xdr:spPr bwMode="auto">
        <a:xfrm>
          <a:off x="3362325" y="64712850"/>
          <a:ext cx="2413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21" name="TextBox 1720">
          <a:extLst>
            <a:ext uri="{FF2B5EF4-FFF2-40B4-BE49-F238E27FC236}">
              <a16:creationId xmlns:a16="http://schemas.microsoft.com/office/drawing/2014/main" id="{0DA201F4-6959-434E-96EE-38F267DC0C99}"/>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22" name="TextBox 1">
          <a:extLst>
            <a:ext uri="{FF2B5EF4-FFF2-40B4-BE49-F238E27FC236}">
              <a16:creationId xmlns:a16="http://schemas.microsoft.com/office/drawing/2014/main" id="{8E3CBAA3-52D2-4FF4-81E7-ECB0A494D317}"/>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23" name="TextBox 1">
          <a:extLst>
            <a:ext uri="{FF2B5EF4-FFF2-40B4-BE49-F238E27FC236}">
              <a16:creationId xmlns:a16="http://schemas.microsoft.com/office/drawing/2014/main" id="{90C6A0B4-0A54-4035-8B98-3CD5A5700F97}"/>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24" name="TextBox 1">
          <a:extLst>
            <a:ext uri="{FF2B5EF4-FFF2-40B4-BE49-F238E27FC236}">
              <a16:creationId xmlns:a16="http://schemas.microsoft.com/office/drawing/2014/main" id="{04FA1ABD-CFF4-4A45-8BD3-A581105AB81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25" name="TextBox 1">
          <a:extLst>
            <a:ext uri="{FF2B5EF4-FFF2-40B4-BE49-F238E27FC236}">
              <a16:creationId xmlns:a16="http://schemas.microsoft.com/office/drawing/2014/main" id="{D0A13323-09BD-4652-9E3F-59CEDFB085B4}"/>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26" name="TextBox 1">
          <a:extLst>
            <a:ext uri="{FF2B5EF4-FFF2-40B4-BE49-F238E27FC236}">
              <a16:creationId xmlns:a16="http://schemas.microsoft.com/office/drawing/2014/main" id="{3991A01F-A8BA-4BD4-9D4F-07F3BC213F04}"/>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27" name="TextBox 1">
          <a:extLst>
            <a:ext uri="{FF2B5EF4-FFF2-40B4-BE49-F238E27FC236}">
              <a16:creationId xmlns:a16="http://schemas.microsoft.com/office/drawing/2014/main" id="{749E4F8D-B163-4D03-B20C-D6FBA3E14A6C}"/>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28" name="TextBox 1">
          <a:extLst>
            <a:ext uri="{FF2B5EF4-FFF2-40B4-BE49-F238E27FC236}">
              <a16:creationId xmlns:a16="http://schemas.microsoft.com/office/drawing/2014/main" id="{0F652C98-2CDE-4630-B118-6C498C00B5B7}"/>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29" name="TextBox 1">
          <a:extLst>
            <a:ext uri="{FF2B5EF4-FFF2-40B4-BE49-F238E27FC236}">
              <a16:creationId xmlns:a16="http://schemas.microsoft.com/office/drawing/2014/main" id="{0491B20A-DFB6-4B46-AB46-8C9E7A2859D3}"/>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0" name="TextBox 1">
          <a:extLst>
            <a:ext uri="{FF2B5EF4-FFF2-40B4-BE49-F238E27FC236}">
              <a16:creationId xmlns:a16="http://schemas.microsoft.com/office/drawing/2014/main" id="{B5A08BAC-80AE-48DF-B6D4-7BD755A7112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1" name="TextBox 1">
          <a:extLst>
            <a:ext uri="{FF2B5EF4-FFF2-40B4-BE49-F238E27FC236}">
              <a16:creationId xmlns:a16="http://schemas.microsoft.com/office/drawing/2014/main" id="{7210C089-2D79-4ECB-A8B4-DEF95873D46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2" name="TextBox 1">
          <a:extLst>
            <a:ext uri="{FF2B5EF4-FFF2-40B4-BE49-F238E27FC236}">
              <a16:creationId xmlns:a16="http://schemas.microsoft.com/office/drawing/2014/main" id="{FC88EAFA-C67F-4D8A-A252-B5EEB9D92D4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3" name="TextBox 1">
          <a:extLst>
            <a:ext uri="{FF2B5EF4-FFF2-40B4-BE49-F238E27FC236}">
              <a16:creationId xmlns:a16="http://schemas.microsoft.com/office/drawing/2014/main" id="{810EAB89-3CB4-4F9A-8803-DDEA3D1FDF8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4" name="TextBox 1">
          <a:extLst>
            <a:ext uri="{FF2B5EF4-FFF2-40B4-BE49-F238E27FC236}">
              <a16:creationId xmlns:a16="http://schemas.microsoft.com/office/drawing/2014/main" id="{E5BB1A32-AC98-41C0-911D-9BEA70E3DFB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5" name="TextBox 1">
          <a:extLst>
            <a:ext uri="{FF2B5EF4-FFF2-40B4-BE49-F238E27FC236}">
              <a16:creationId xmlns:a16="http://schemas.microsoft.com/office/drawing/2014/main" id="{2513EEE5-A7E0-478D-A52D-D53B76A60ED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6" name="TextBox 1">
          <a:extLst>
            <a:ext uri="{FF2B5EF4-FFF2-40B4-BE49-F238E27FC236}">
              <a16:creationId xmlns:a16="http://schemas.microsoft.com/office/drawing/2014/main" id="{8C2478B0-19D1-45B1-A045-3C307EDCCA8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7" name="TextBox 1">
          <a:extLst>
            <a:ext uri="{FF2B5EF4-FFF2-40B4-BE49-F238E27FC236}">
              <a16:creationId xmlns:a16="http://schemas.microsoft.com/office/drawing/2014/main" id="{DD3A1BB6-537F-445E-9FB6-30958D632AC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8" name="TextBox 1">
          <a:extLst>
            <a:ext uri="{FF2B5EF4-FFF2-40B4-BE49-F238E27FC236}">
              <a16:creationId xmlns:a16="http://schemas.microsoft.com/office/drawing/2014/main" id="{0115FA4C-0BCB-41D3-8DE7-4695884ECB0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39" name="TextBox 1">
          <a:extLst>
            <a:ext uri="{FF2B5EF4-FFF2-40B4-BE49-F238E27FC236}">
              <a16:creationId xmlns:a16="http://schemas.microsoft.com/office/drawing/2014/main" id="{537F0728-1F4C-466F-BD89-6007070FD82C}"/>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0" name="TextBox 1">
          <a:extLst>
            <a:ext uri="{FF2B5EF4-FFF2-40B4-BE49-F238E27FC236}">
              <a16:creationId xmlns:a16="http://schemas.microsoft.com/office/drawing/2014/main" id="{7F9553D9-4F24-4688-9E00-AB512EAC3634}"/>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1" name="TextBox 1">
          <a:extLst>
            <a:ext uri="{FF2B5EF4-FFF2-40B4-BE49-F238E27FC236}">
              <a16:creationId xmlns:a16="http://schemas.microsoft.com/office/drawing/2014/main" id="{350C4EAE-44E6-48ED-9994-74734CF37D4E}"/>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2" name="TextBox 1">
          <a:extLst>
            <a:ext uri="{FF2B5EF4-FFF2-40B4-BE49-F238E27FC236}">
              <a16:creationId xmlns:a16="http://schemas.microsoft.com/office/drawing/2014/main" id="{659434E9-D49A-4CEE-817E-9D5FE7590846}"/>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3" name="TextBox 1">
          <a:extLst>
            <a:ext uri="{FF2B5EF4-FFF2-40B4-BE49-F238E27FC236}">
              <a16:creationId xmlns:a16="http://schemas.microsoft.com/office/drawing/2014/main" id="{B85D8C20-E7B2-4799-82A8-682305F13565}"/>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4" name="TextBox 1">
          <a:extLst>
            <a:ext uri="{FF2B5EF4-FFF2-40B4-BE49-F238E27FC236}">
              <a16:creationId xmlns:a16="http://schemas.microsoft.com/office/drawing/2014/main" id="{BCCE4A93-D412-4FEF-BC43-B60D85168BB6}"/>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5" name="TextBox 1">
          <a:extLst>
            <a:ext uri="{FF2B5EF4-FFF2-40B4-BE49-F238E27FC236}">
              <a16:creationId xmlns:a16="http://schemas.microsoft.com/office/drawing/2014/main" id="{19FA50E2-CCC1-4E61-9A00-DFD5015196F5}"/>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6" name="TextBox 1">
          <a:extLst>
            <a:ext uri="{FF2B5EF4-FFF2-40B4-BE49-F238E27FC236}">
              <a16:creationId xmlns:a16="http://schemas.microsoft.com/office/drawing/2014/main" id="{F2467896-5359-4182-A06A-A66ED8E3C355}"/>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7" name="TextBox 1">
          <a:extLst>
            <a:ext uri="{FF2B5EF4-FFF2-40B4-BE49-F238E27FC236}">
              <a16:creationId xmlns:a16="http://schemas.microsoft.com/office/drawing/2014/main" id="{D26F0FFE-38CD-441B-ACB7-C06DD9673617}"/>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8" name="TextBox 1">
          <a:extLst>
            <a:ext uri="{FF2B5EF4-FFF2-40B4-BE49-F238E27FC236}">
              <a16:creationId xmlns:a16="http://schemas.microsoft.com/office/drawing/2014/main" id="{07715805-5850-45CB-96D2-C1F6903D21EC}"/>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49" name="TextBox 1">
          <a:extLst>
            <a:ext uri="{FF2B5EF4-FFF2-40B4-BE49-F238E27FC236}">
              <a16:creationId xmlns:a16="http://schemas.microsoft.com/office/drawing/2014/main" id="{4B607677-3476-4298-8818-9B87E483D80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0" name="TextBox 1">
          <a:extLst>
            <a:ext uri="{FF2B5EF4-FFF2-40B4-BE49-F238E27FC236}">
              <a16:creationId xmlns:a16="http://schemas.microsoft.com/office/drawing/2014/main" id="{415F75AD-5082-4F16-81CB-7E353F27EE5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1" name="TextBox 1">
          <a:extLst>
            <a:ext uri="{FF2B5EF4-FFF2-40B4-BE49-F238E27FC236}">
              <a16:creationId xmlns:a16="http://schemas.microsoft.com/office/drawing/2014/main" id="{7D77F5DE-07AB-4199-8B4C-4E3F59246ED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2" name="TextBox 1">
          <a:extLst>
            <a:ext uri="{FF2B5EF4-FFF2-40B4-BE49-F238E27FC236}">
              <a16:creationId xmlns:a16="http://schemas.microsoft.com/office/drawing/2014/main" id="{F3BD43DA-864D-4E90-8063-D0DA393BB4C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3" name="TextBox 1">
          <a:extLst>
            <a:ext uri="{FF2B5EF4-FFF2-40B4-BE49-F238E27FC236}">
              <a16:creationId xmlns:a16="http://schemas.microsoft.com/office/drawing/2014/main" id="{31D66BED-AF2F-4921-BAF4-00D205A994C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4" name="TextBox 1">
          <a:extLst>
            <a:ext uri="{FF2B5EF4-FFF2-40B4-BE49-F238E27FC236}">
              <a16:creationId xmlns:a16="http://schemas.microsoft.com/office/drawing/2014/main" id="{E80C3AEE-1433-4AEC-932E-18E713A1513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5" name="TextBox 1">
          <a:extLst>
            <a:ext uri="{FF2B5EF4-FFF2-40B4-BE49-F238E27FC236}">
              <a16:creationId xmlns:a16="http://schemas.microsoft.com/office/drawing/2014/main" id="{47F5A6D7-2C88-499F-BF87-FB0B8C7848C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6" name="TextBox 1">
          <a:extLst>
            <a:ext uri="{FF2B5EF4-FFF2-40B4-BE49-F238E27FC236}">
              <a16:creationId xmlns:a16="http://schemas.microsoft.com/office/drawing/2014/main" id="{25DC9F45-B775-4754-B22E-C7B3C095F73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7" name="TextBox 1">
          <a:extLst>
            <a:ext uri="{FF2B5EF4-FFF2-40B4-BE49-F238E27FC236}">
              <a16:creationId xmlns:a16="http://schemas.microsoft.com/office/drawing/2014/main" id="{01D26FFD-D229-4FF5-B864-0BB407E75C6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8" name="TextBox 1">
          <a:extLst>
            <a:ext uri="{FF2B5EF4-FFF2-40B4-BE49-F238E27FC236}">
              <a16:creationId xmlns:a16="http://schemas.microsoft.com/office/drawing/2014/main" id="{1DED1BF6-D872-4119-985F-9830DBE681AD}"/>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59" name="TextBox 1">
          <a:extLst>
            <a:ext uri="{FF2B5EF4-FFF2-40B4-BE49-F238E27FC236}">
              <a16:creationId xmlns:a16="http://schemas.microsoft.com/office/drawing/2014/main" id="{3AE6347E-9ADA-4954-832F-DB39C7087E5D}"/>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0" name="TextBox 1">
          <a:extLst>
            <a:ext uri="{FF2B5EF4-FFF2-40B4-BE49-F238E27FC236}">
              <a16:creationId xmlns:a16="http://schemas.microsoft.com/office/drawing/2014/main" id="{AA8AC4FF-3EC9-491A-BA31-6CF6D818D7E7}"/>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1" name="TextBox 1">
          <a:extLst>
            <a:ext uri="{FF2B5EF4-FFF2-40B4-BE49-F238E27FC236}">
              <a16:creationId xmlns:a16="http://schemas.microsoft.com/office/drawing/2014/main" id="{603A5B30-F844-4450-82C9-30B08FD1CF2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2" name="TextBox 1">
          <a:extLst>
            <a:ext uri="{FF2B5EF4-FFF2-40B4-BE49-F238E27FC236}">
              <a16:creationId xmlns:a16="http://schemas.microsoft.com/office/drawing/2014/main" id="{7C69B062-C413-4F7A-B434-1F31968804D3}"/>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3" name="TextBox 1">
          <a:extLst>
            <a:ext uri="{FF2B5EF4-FFF2-40B4-BE49-F238E27FC236}">
              <a16:creationId xmlns:a16="http://schemas.microsoft.com/office/drawing/2014/main" id="{B8D97E9D-56F6-4E71-B82E-2497ECE4755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4" name="TextBox 1">
          <a:extLst>
            <a:ext uri="{FF2B5EF4-FFF2-40B4-BE49-F238E27FC236}">
              <a16:creationId xmlns:a16="http://schemas.microsoft.com/office/drawing/2014/main" id="{DBDA3D23-239E-4A01-A2EC-55A972D4715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5" name="TextBox 1">
          <a:extLst>
            <a:ext uri="{FF2B5EF4-FFF2-40B4-BE49-F238E27FC236}">
              <a16:creationId xmlns:a16="http://schemas.microsoft.com/office/drawing/2014/main" id="{3360E499-37B5-4124-BE82-30B873F0099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6" name="TextBox 1">
          <a:extLst>
            <a:ext uri="{FF2B5EF4-FFF2-40B4-BE49-F238E27FC236}">
              <a16:creationId xmlns:a16="http://schemas.microsoft.com/office/drawing/2014/main" id="{D6C38A63-2456-4809-AF75-2B6467F8FBE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7" name="TextBox 1">
          <a:extLst>
            <a:ext uri="{FF2B5EF4-FFF2-40B4-BE49-F238E27FC236}">
              <a16:creationId xmlns:a16="http://schemas.microsoft.com/office/drawing/2014/main" id="{DAA3DEA4-A03D-4220-9770-46E375477F9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8" name="TextBox 1">
          <a:extLst>
            <a:ext uri="{FF2B5EF4-FFF2-40B4-BE49-F238E27FC236}">
              <a16:creationId xmlns:a16="http://schemas.microsoft.com/office/drawing/2014/main" id="{BBD78D23-C63E-447A-8685-A3B4CECD2DF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69" name="TextBox 1">
          <a:extLst>
            <a:ext uri="{FF2B5EF4-FFF2-40B4-BE49-F238E27FC236}">
              <a16:creationId xmlns:a16="http://schemas.microsoft.com/office/drawing/2014/main" id="{B713533F-4F80-4BAA-8729-7536A853794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0" name="TextBox 1">
          <a:extLst>
            <a:ext uri="{FF2B5EF4-FFF2-40B4-BE49-F238E27FC236}">
              <a16:creationId xmlns:a16="http://schemas.microsoft.com/office/drawing/2014/main" id="{4AD0CB5B-B9E1-4D00-8F12-49B860E8D62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1" name="TextBox 1">
          <a:extLst>
            <a:ext uri="{FF2B5EF4-FFF2-40B4-BE49-F238E27FC236}">
              <a16:creationId xmlns:a16="http://schemas.microsoft.com/office/drawing/2014/main" id="{C38C0054-18BE-4B5E-890E-5D88EA576AF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2" name="TextBox 1">
          <a:extLst>
            <a:ext uri="{FF2B5EF4-FFF2-40B4-BE49-F238E27FC236}">
              <a16:creationId xmlns:a16="http://schemas.microsoft.com/office/drawing/2014/main" id="{CF8584C5-C033-47D4-B4AF-8C59AD87E69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3" name="TextBox 1">
          <a:extLst>
            <a:ext uri="{FF2B5EF4-FFF2-40B4-BE49-F238E27FC236}">
              <a16:creationId xmlns:a16="http://schemas.microsoft.com/office/drawing/2014/main" id="{C457F1D0-7BD3-4F1F-AF75-AC8634B0310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4" name="TextBox 1">
          <a:extLst>
            <a:ext uri="{FF2B5EF4-FFF2-40B4-BE49-F238E27FC236}">
              <a16:creationId xmlns:a16="http://schemas.microsoft.com/office/drawing/2014/main" id="{69EFC999-5645-4AF3-A341-5BA50797341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5" name="TextBox 1">
          <a:extLst>
            <a:ext uri="{FF2B5EF4-FFF2-40B4-BE49-F238E27FC236}">
              <a16:creationId xmlns:a16="http://schemas.microsoft.com/office/drawing/2014/main" id="{904FB8B6-F522-4C40-9043-703AEEB60E6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6" name="TextBox 1">
          <a:extLst>
            <a:ext uri="{FF2B5EF4-FFF2-40B4-BE49-F238E27FC236}">
              <a16:creationId xmlns:a16="http://schemas.microsoft.com/office/drawing/2014/main" id="{7B4B835D-E13F-44F0-AF02-1894C07CE43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7" name="TextBox 1">
          <a:extLst>
            <a:ext uri="{FF2B5EF4-FFF2-40B4-BE49-F238E27FC236}">
              <a16:creationId xmlns:a16="http://schemas.microsoft.com/office/drawing/2014/main" id="{98926749-D933-46B8-B003-B4A3254C0CF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8" name="TextBox 1">
          <a:extLst>
            <a:ext uri="{FF2B5EF4-FFF2-40B4-BE49-F238E27FC236}">
              <a16:creationId xmlns:a16="http://schemas.microsoft.com/office/drawing/2014/main" id="{24B1701A-CC7C-499A-8DB6-D64AA637FF6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79" name="TextBox 1">
          <a:extLst>
            <a:ext uri="{FF2B5EF4-FFF2-40B4-BE49-F238E27FC236}">
              <a16:creationId xmlns:a16="http://schemas.microsoft.com/office/drawing/2014/main" id="{A40B66CB-0777-4C45-A533-BD3F8827B98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0" name="TextBox 1">
          <a:extLst>
            <a:ext uri="{FF2B5EF4-FFF2-40B4-BE49-F238E27FC236}">
              <a16:creationId xmlns:a16="http://schemas.microsoft.com/office/drawing/2014/main" id="{C2100DD7-D662-4A84-8823-8C0188029C6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1" name="TextBox 1">
          <a:extLst>
            <a:ext uri="{FF2B5EF4-FFF2-40B4-BE49-F238E27FC236}">
              <a16:creationId xmlns:a16="http://schemas.microsoft.com/office/drawing/2014/main" id="{7615BADF-78A4-4E18-911C-AAB7EDA0C38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2" name="TextBox 1">
          <a:extLst>
            <a:ext uri="{FF2B5EF4-FFF2-40B4-BE49-F238E27FC236}">
              <a16:creationId xmlns:a16="http://schemas.microsoft.com/office/drawing/2014/main" id="{73BF48AD-7366-4697-B274-1EFB947B487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3" name="TextBox 1">
          <a:extLst>
            <a:ext uri="{FF2B5EF4-FFF2-40B4-BE49-F238E27FC236}">
              <a16:creationId xmlns:a16="http://schemas.microsoft.com/office/drawing/2014/main" id="{0DFF6DA5-CC20-4434-B297-25D487DBA3D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4" name="TextBox 1">
          <a:extLst>
            <a:ext uri="{FF2B5EF4-FFF2-40B4-BE49-F238E27FC236}">
              <a16:creationId xmlns:a16="http://schemas.microsoft.com/office/drawing/2014/main" id="{53ED3062-BF9A-4BF9-8288-706A1196147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5" name="TextBox 1">
          <a:extLst>
            <a:ext uri="{FF2B5EF4-FFF2-40B4-BE49-F238E27FC236}">
              <a16:creationId xmlns:a16="http://schemas.microsoft.com/office/drawing/2014/main" id="{DBE6AF48-CF57-40F1-9608-D3827147E07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6" name="TextBox 1">
          <a:extLst>
            <a:ext uri="{FF2B5EF4-FFF2-40B4-BE49-F238E27FC236}">
              <a16:creationId xmlns:a16="http://schemas.microsoft.com/office/drawing/2014/main" id="{F9A3AD5D-2D54-4242-8216-7F8EABAF63E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7" name="TextBox 1">
          <a:extLst>
            <a:ext uri="{FF2B5EF4-FFF2-40B4-BE49-F238E27FC236}">
              <a16:creationId xmlns:a16="http://schemas.microsoft.com/office/drawing/2014/main" id="{2A2D3277-127A-4DAA-B9E3-48112FC44E2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8" name="TextBox 1">
          <a:extLst>
            <a:ext uri="{FF2B5EF4-FFF2-40B4-BE49-F238E27FC236}">
              <a16:creationId xmlns:a16="http://schemas.microsoft.com/office/drawing/2014/main" id="{39AD8D96-AF7D-4314-B644-CCC04033908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89" name="TextBox 1">
          <a:extLst>
            <a:ext uri="{FF2B5EF4-FFF2-40B4-BE49-F238E27FC236}">
              <a16:creationId xmlns:a16="http://schemas.microsoft.com/office/drawing/2014/main" id="{CAD680BB-C900-4104-98A4-EE3FDF41272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90" name="TextBox 1">
          <a:extLst>
            <a:ext uri="{FF2B5EF4-FFF2-40B4-BE49-F238E27FC236}">
              <a16:creationId xmlns:a16="http://schemas.microsoft.com/office/drawing/2014/main" id="{5BD65E30-F720-4F21-BF97-AA5C721F0B99}"/>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91" name="TextBox 1">
          <a:extLst>
            <a:ext uri="{FF2B5EF4-FFF2-40B4-BE49-F238E27FC236}">
              <a16:creationId xmlns:a16="http://schemas.microsoft.com/office/drawing/2014/main" id="{4C122084-DBF9-4F18-BABC-573D227AF522}"/>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92" name="TextBox 1">
          <a:extLst>
            <a:ext uri="{FF2B5EF4-FFF2-40B4-BE49-F238E27FC236}">
              <a16:creationId xmlns:a16="http://schemas.microsoft.com/office/drawing/2014/main" id="{47CEFC7D-9C63-46FC-89AF-1F0302CE4082}"/>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93" name="TextBox 1">
          <a:extLst>
            <a:ext uri="{FF2B5EF4-FFF2-40B4-BE49-F238E27FC236}">
              <a16:creationId xmlns:a16="http://schemas.microsoft.com/office/drawing/2014/main" id="{9BACF28A-AE2B-4417-84D7-F965FCDA432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94" name="TextBox 1">
          <a:extLst>
            <a:ext uri="{FF2B5EF4-FFF2-40B4-BE49-F238E27FC236}">
              <a16:creationId xmlns:a16="http://schemas.microsoft.com/office/drawing/2014/main" id="{9719457C-1B52-4D26-B12A-AF7D3497658E}"/>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95" name="TextBox 1">
          <a:extLst>
            <a:ext uri="{FF2B5EF4-FFF2-40B4-BE49-F238E27FC236}">
              <a16:creationId xmlns:a16="http://schemas.microsoft.com/office/drawing/2014/main" id="{85AA2804-2E2F-4FCD-9A72-9C0AAF85D66E}"/>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796" name="TextBox 1">
          <a:extLst>
            <a:ext uri="{FF2B5EF4-FFF2-40B4-BE49-F238E27FC236}">
              <a16:creationId xmlns:a16="http://schemas.microsoft.com/office/drawing/2014/main" id="{94C1563E-C2D2-424E-AB19-89700BE76824}"/>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97" name="TextBox 1">
          <a:extLst>
            <a:ext uri="{FF2B5EF4-FFF2-40B4-BE49-F238E27FC236}">
              <a16:creationId xmlns:a16="http://schemas.microsoft.com/office/drawing/2014/main" id="{9A508375-1467-4680-A284-A77A8C89083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98" name="TextBox 1">
          <a:extLst>
            <a:ext uri="{FF2B5EF4-FFF2-40B4-BE49-F238E27FC236}">
              <a16:creationId xmlns:a16="http://schemas.microsoft.com/office/drawing/2014/main" id="{18A6E25B-C2C4-4432-A317-CEA40EB162D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799" name="TextBox 1">
          <a:extLst>
            <a:ext uri="{FF2B5EF4-FFF2-40B4-BE49-F238E27FC236}">
              <a16:creationId xmlns:a16="http://schemas.microsoft.com/office/drawing/2014/main" id="{FC7F76BE-FECB-413B-BAD9-C1A8E2E96A0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00" name="TextBox 1">
          <a:extLst>
            <a:ext uri="{FF2B5EF4-FFF2-40B4-BE49-F238E27FC236}">
              <a16:creationId xmlns:a16="http://schemas.microsoft.com/office/drawing/2014/main" id="{3FE17783-181F-4B5A-B8BA-8FF71E7B99E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01" name="TextBox 1">
          <a:extLst>
            <a:ext uri="{FF2B5EF4-FFF2-40B4-BE49-F238E27FC236}">
              <a16:creationId xmlns:a16="http://schemas.microsoft.com/office/drawing/2014/main" id="{924DCA4F-024F-4A51-AF72-C2CB6D1A4E0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02" name="TextBox 1">
          <a:extLst>
            <a:ext uri="{FF2B5EF4-FFF2-40B4-BE49-F238E27FC236}">
              <a16:creationId xmlns:a16="http://schemas.microsoft.com/office/drawing/2014/main" id="{E56AB888-D6FB-40EA-B076-46067826C05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03" name="TextBox 1">
          <a:extLst>
            <a:ext uri="{FF2B5EF4-FFF2-40B4-BE49-F238E27FC236}">
              <a16:creationId xmlns:a16="http://schemas.microsoft.com/office/drawing/2014/main" id="{7EB9B582-3EE7-48C7-87AF-64BE94F6461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04" name="TextBox 1">
          <a:extLst>
            <a:ext uri="{FF2B5EF4-FFF2-40B4-BE49-F238E27FC236}">
              <a16:creationId xmlns:a16="http://schemas.microsoft.com/office/drawing/2014/main" id="{15507065-4D5E-497C-A203-C4D378B963D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05" name="TextBox 1">
          <a:extLst>
            <a:ext uri="{FF2B5EF4-FFF2-40B4-BE49-F238E27FC236}">
              <a16:creationId xmlns:a16="http://schemas.microsoft.com/office/drawing/2014/main" id="{1B01A993-D9E4-424D-A3B3-D9E0F2EA2A7D}"/>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06" name="TextBox 1">
          <a:extLst>
            <a:ext uri="{FF2B5EF4-FFF2-40B4-BE49-F238E27FC236}">
              <a16:creationId xmlns:a16="http://schemas.microsoft.com/office/drawing/2014/main" id="{3CB592B8-830D-480E-8F1F-537BA730757C}"/>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07" name="TextBox 1">
          <a:extLst>
            <a:ext uri="{FF2B5EF4-FFF2-40B4-BE49-F238E27FC236}">
              <a16:creationId xmlns:a16="http://schemas.microsoft.com/office/drawing/2014/main" id="{393D9613-0B5E-493D-BF21-750F7600C480}"/>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08" name="TextBox 1">
          <a:extLst>
            <a:ext uri="{FF2B5EF4-FFF2-40B4-BE49-F238E27FC236}">
              <a16:creationId xmlns:a16="http://schemas.microsoft.com/office/drawing/2014/main" id="{C2D7B2C7-C76F-4518-AB55-9EF49930831A}"/>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09" name="TextBox 1">
          <a:extLst>
            <a:ext uri="{FF2B5EF4-FFF2-40B4-BE49-F238E27FC236}">
              <a16:creationId xmlns:a16="http://schemas.microsoft.com/office/drawing/2014/main" id="{0971E819-57C2-471D-8D73-BDFFFB0BE1F7}"/>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10" name="TextBox 1">
          <a:extLst>
            <a:ext uri="{FF2B5EF4-FFF2-40B4-BE49-F238E27FC236}">
              <a16:creationId xmlns:a16="http://schemas.microsoft.com/office/drawing/2014/main" id="{3ACFB0CE-458C-448E-B2BA-F12995EB3AA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11" name="TextBox 1">
          <a:extLst>
            <a:ext uri="{FF2B5EF4-FFF2-40B4-BE49-F238E27FC236}">
              <a16:creationId xmlns:a16="http://schemas.microsoft.com/office/drawing/2014/main" id="{D78F88E9-2172-473B-890D-033A71C58F76}"/>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12" name="TextBox 1">
          <a:extLst>
            <a:ext uri="{FF2B5EF4-FFF2-40B4-BE49-F238E27FC236}">
              <a16:creationId xmlns:a16="http://schemas.microsoft.com/office/drawing/2014/main" id="{D2CB415C-1B3E-4BD5-A960-57E6AB0F836E}"/>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13" name="TextBox 1">
          <a:extLst>
            <a:ext uri="{FF2B5EF4-FFF2-40B4-BE49-F238E27FC236}">
              <a16:creationId xmlns:a16="http://schemas.microsoft.com/office/drawing/2014/main" id="{E39B2C34-23A8-4640-BD96-7F569E20F84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14" name="TextBox 1">
          <a:extLst>
            <a:ext uri="{FF2B5EF4-FFF2-40B4-BE49-F238E27FC236}">
              <a16:creationId xmlns:a16="http://schemas.microsoft.com/office/drawing/2014/main" id="{3B7E2CBD-504A-4E7F-9092-5485B22B9D9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15" name="TextBox 1">
          <a:extLst>
            <a:ext uri="{FF2B5EF4-FFF2-40B4-BE49-F238E27FC236}">
              <a16:creationId xmlns:a16="http://schemas.microsoft.com/office/drawing/2014/main" id="{A55AEFB7-538F-4297-9866-5C495881564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16" name="TextBox 1">
          <a:extLst>
            <a:ext uri="{FF2B5EF4-FFF2-40B4-BE49-F238E27FC236}">
              <a16:creationId xmlns:a16="http://schemas.microsoft.com/office/drawing/2014/main" id="{B9B760FF-EFAC-4045-A7C4-27899B9C905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17" name="TextBox 1">
          <a:extLst>
            <a:ext uri="{FF2B5EF4-FFF2-40B4-BE49-F238E27FC236}">
              <a16:creationId xmlns:a16="http://schemas.microsoft.com/office/drawing/2014/main" id="{00CE3C0C-B922-46D2-A7A8-F44AD87D10B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18" name="TextBox 1">
          <a:extLst>
            <a:ext uri="{FF2B5EF4-FFF2-40B4-BE49-F238E27FC236}">
              <a16:creationId xmlns:a16="http://schemas.microsoft.com/office/drawing/2014/main" id="{AD33E610-86F5-4110-A638-746C3A52FBE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19" name="TextBox 1">
          <a:extLst>
            <a:ext uri="{FF2B5EF4-FFF2-40B4-BE49-F238E27FC236}">
              <a16:creationId xmlns:a16="http://schemas.microsoft.com/office/drawing/2014/main" id="{0730C24F-85F3-4185-8E2E-04B9C70431A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0" name="TextBox 1">
          <a:extLst>
            <a:ext uri="{FF2B5EF4-FFF2-40B4-BE49-F238E27FC236}">
              <a16:creationId xmlns:a16="http://schemas.microsoft.com/office/drawing/2014/main" id="{6DE84DF2-E4D8-41DD-B04F-C926EC9ACCF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1" name="TextBox 1">
          <a:extLst>
            <a:ext uri="{FF2B5EF4-FFF2-40B4-BE49-F238E27FC236}">
              <a16:creationId xmlns:a16="http://schemas.microsoft.com/office/drawing/2014/main" id="{B8E4D804-4F1F-4D2F-B075-8ED49FAF513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2" name="TextBox 1">
          <a:extLst>
            <a:ext uri="{FF2B5EF4-FFF2-40B4-BE49-F238E27FC236}">
              <a16:creationId xmlns:a16="http://schemas.microsoft.com/office/drawing/2014/main" id="{F34D6A2D-1773-426E-AE86-174C71EED2D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3" name="TextBox 1">
          <a:extLst>
            <a:ext uri="{FF2B5EF4-FFF2-40B4-BE49-F238E27FC236}">
              <a16:creationId xmlns:a16="http://schemas.microsoft.com/office/drawing/2014/main" id="{4E428290-14C5-4842-8C2F-31FE71A5FBE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4" name="TextBox 1">
          <a:extLst>
            <a:ext uri="{FF2B5EF4-FFF2-40B4-BE49-F238E27FC236}">
              <a16:creationId xmlns:a16="http://schemas.microsoft.com/office/drawing/2014/main" id="{E7D96A87-43AC-4AD9-991B-EEA13C6213A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5" name="TextBox 1">
          <a:extLst>
            <a:ext uri="{FF2B5EF4-FFF2-40B4-BE49-F238E27FC236}">
              <a16:creationId xmlns:a16="http://schemas.microsoft.com/office/drawing/2014/main" id="{A905A53E-B374-43E9-83F4-AA5ADFFF1CC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6" name="TextBox 1">
          <a:extLst>
            <a:ext uri="{FF2B5EF4-FFF2-40B4-BE49-F238E27FC236}">
              <a16:creationId xmlns:a16="http://schemas.microsoft.com/office/drawing/2014/main" id="{574A616D-462F-4FD3-AB1E-3272B090440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7" name="TextBox 1">
          <a:extLst>
            <a:ext uri="{FF2B5EF4-FFF2-40B4-BE49-F238E27FC236}">
              <a16:creationId xmlns:a16="http://schemas.microsoft.com/office/drawing/2014/main" id="{7C6793CB-CB6F-421E-936F-EAD72978EA4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8" name="TextBox 1">
          <a:extLst>
            <a:ext uri="{FF2B5EF4-FFF2-40B4-BE49-F238E27FC236}">
              <a16:creationId xmlns:a16="http://schemas.microsoft.com/office/drawing/2014/main" id="{3F3ED0A6-3C06-41B3-A54E-D4E074A9732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29" name="TextBox 1">
          <a:extLst>
            <a:ext uri="{FF2B5EF4-FFF2-40B4-BE49-F238E27FC236}">
              <a16:creationId xmlns:a16="http://schemas.microsoft.com/office/drawing/2014/main" id="{F27A9132-DDBF-456B-985D-23DB3EAFEC9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0" name="TextBox 1">
          <a:extLst>
            <a:ext uri="{FF2B5EF4-FFF2-40B4-BE49-F238E27FC236}">
              <a16:creationId xmlns:a16="http://schemas.microsoft.com/office/drawing/2014/main" id="{5152277A-FCBC-44CC-ABBB-A2DA3C4E73D6}"/>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1" name="TextBox 1">
          <a:extLst>
            <a:ext uri="{FF2B5EF4-FFF2-40B4-BE49-F238E27FC236}">
              <a16:creationId xmlns:a16="http://schemas.microsoft.com/office/drawing/2014/main" id="{FC3933E3-6B69-41D8-A2C8-6C23915E3042}"/>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2" name="TextBox 1">
          <a:extLst>
            <a:ext uri="{FF2B5EF4-FFF2-40B4-BE49-F238E27FC236}">
              <a16:creationId xmlns:a16="http://schemas.microsoft.com/office/drawing/2014/main" id="{688FF0CE-302E-4C72-BDFD-03228DCAB228}"/>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3" name="TextBox 1">
          <a:extLst>
            <a:ext uri="{FF2B5EF4-FFF2-40B4-BE49-F238E27FC236}">
              <a16:creationId xmlns:a16="http://schemas.microsoft.com/office/drawing/2014/main" id="{0F99594A-90C9-4C1C-BE37-326BC4C809B6}"/>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4" name="TextBox 1">
          <a:extLst>
            <a:ext uri="{FF2B5EF4-FFF2-40B4-BE49-F238E27FC236}">
              <a16:creationId xmlns:a16="http://schemas.microsoft.com/office/drawing/2014/main" id="{8CA98C06-2B9D-4FCE-B4FB-9E4FD64E14E5}"/>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5" name="TextBox 1">
          <a:extLst>
            <a:ext uri="{FF2B5EF4-FFF2-40B4-BE49-F238E27FC236}">
              <a16:creationId xmlns:a16="http://schemas.microsoft.com/office/drawing/2014/main" id="{4A3D143F-5F63-4DE0-810D-68B664CE98A7}"/>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6" name="TextBox 1">
          <a:extLst>
            <a:ext uri="{FF2B5EF4-FFF2-40B4-BE49-F238E27FC236}">
              <a16:creationId xmlns:a16="http://schemas.microsoft.com/office/drawing/2014/main" id="{DBFBE8D6-E622-4741-8999-AA76EB235E5E}"/>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7" name="TextBox 1">
          <a:extLst>
            <a:ext uri="{FF2B5EF4-FFF2-40B4-BE49-F238E27FC236}">
              <a16:creationId xmlns:a16="http://schemas.microsoft.com/office/drawing/2014/main" id="{3C92F48A-A8A4-4F7D-8BAE-7BFAFD819C34}"/>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8" name="TextBox 1">
          <a:extLst>
            <a:ext uri="{FF2B5EF4-FFF2-40B4-BE49-F238E27FC236}">
              <a16:creationId xmlns:a16="http://schemas.microsoft.com/office/drawing/2014/main" id="{457478F4-ED9D-4AF4-AD94-C7934AE9E87D}"/>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39" name="TextBox 1">
          <a:extLst>
            <a:ext uri="{FF2B5EF4-FFF2-40B4-BE49-F238E27FC236}">
              <a16:creationId xmlns:a16="http://schemas.microsoft.com/office/drawing/2014/main" id="{FB7DC9B8-65A0-4C45-9AAC-9B73E22F3230}"/>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40" name="TextBox 1">
          <a:extLst>
            <a:ext uri="{FF2B5EF4-FFF2-40B4-BE49-F238E27FC236}">
              <a16:creationId xmlns:a16="http://schemas.microsoft.com/office/drawing/2014/main" id="{EA0F4048-F9D6-49EB-9FEF-75EED35CD11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41" name="TextBox 1">
          <a:extLst>
            <a:ext uri="{FF2B5EF4-FFF2-40B4-BE49-F238E27FC236}">
              <a16:creationId xmlns:a16="http://schemas.microsoft.com/office/drawing/2014/main" id="{1FC2BBE1-CC97-4D80-91FF-02EA037CF4B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42" name="TextBox 1">
          <a:extLst>
            <a:ext uri="{FF2B5EF4-FFF2-40B4-BE49-F238E27FC236}">
              <a16:creationId xmlns:a16="http://schemas.microsoft.com/office/drawing/2014/main" id="{3387B909-FE14-4B37-9634-660803618B0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43" name="TextBox 1">
          <a:extLst>
            <a:ext uri="{FF2B5EF4-FFF2-40B4-BE49-F238E27FC236}">
              <a16:creationId xmlns:a16="http://schemas.microsoft.com/office/drawing/2014/main" id="{544BBC13-14C7-4FE9-99F4-A67E399D709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44" name="TextBox 1">
          <a:extLst>
            <a:ext uri="{FF2B5EF4-FFF2-40B4-BE49-F238E27FC236}">
              <a16:creationId xmlns:a16="http://schemas.microsoft.com/office/drawing/2014/main" id="{C6DFABCA-2AA6-4516-BE64-5B615109788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45" name="TextBox 1">
          <a:extLst>
            <a:ext uri="{FF2B5EF4-FFF2-40B4-BE49-F238E27FC236}">
              <a16:creationId xmlns:a16="http://schemas.microsoft.com/office/drawing/2014/main" id="{C6B01DDB-02E5-46C1-AE47-AA048A17E10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152400</xdr:colOff>
      <xdr:row>78</xdr:row>
      <xdr:rowOff>0</xdr:rowOff>
    </xdr:from>
    <xdr:to>
      <xdr:col>3</xdr:col>
      <xdr:colOff>342900</xdr:colOff>
      <xdr:row>79</xdr:row>
      <xdr:rowOff>0</xdr:rowOff>
    </xdr:to>
    <xdr:sp macro="" textlink="">
      <xdr:nvSpPr>
        <xdr:cNvPr id="1846" name="TextBox 1">
          <a:extLst>
            <a:ext uri="{FF2B5EF4-FFF2-40B4-BE49-F238E27FC236}">
              <a16:creationId xmlns:a16="http://schemas.microsoft.com/office/drawing/2014/main" id="{57D7FE36-6786-4F4C-A952-F74BFE9484D7}"/>
            </a:ext>
          </a:extLst>
        </xdr:cNvPr>
        <xdr:cNvSpPr txBox="1">
          <a:spLocks noChangeArrowheads="1"/>
        </xdr:cNvSpPr>
      </xdr:nvSpPr>
      <xdr:spPr bwMode="auto">
        <a:xfrm>
          <a:off x="3733800"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144462</xdr:colOff>
      <xdr:row>78</xdr:row>
      <xdr:rowOff>0</xdr:rowOff>
    </xdr:from>
    <xdr:to>
      <xdr:col>3</xdr:col>
      <xdr:colOff>334962</xdr:colOff>
      <xdr:row>79</xdr:row>
      <xdr:rowOff>0</xdr:rowOff>
    </xdr:to>
    <xdr:sp macro="" textlink="">
      <xdr:nvSpPr>
        <xdr:cNvPr id="1847" name="TextBox 1">
          <a:extLst>
            <a:ext uri="{FF2B5EF4-FFF2-40B4-BE49-F238E27FC236}">
              <a16:creationId xmlns:a16="http://schemas.microsoft.com/office/drawing/2014/main" id="{AC36EB2B-C44A-41C8-AB67-2324FAD47D8E}"/>
            </a:ext>
          </a:extLst>
        </xdr:cNvPr>
        <xdr:cNvSpPr txBox="1">
          <a:spLocks noChangeArrowheads="1"/>
        </xdr:cNvSpPr>
      </xdr:nvSpPr>
      <xdr:spPr bwMode="auto">
        <a:xfrm>
          <a:off x="3725862"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231774</xdr:colOff>
      <xdr:row>78</xdr:row>
      <xdr:rowOff>0</xdr:rowOff>
    </xdr:from>
    <xdr:to>
      <xdr:col>3</xdr:col>
      <xdr:colOff>422274</xdr:colOff>
      <xdr:row>78</xdr:row>
      <xdr:rowOff>111125</xdr:rowOff>
    </xdr:to>
    <xdr:sp macro="" textlink="">
      <xdr:nvSpPr>
        <xdr:cNvPr id="1848" name="TextBox 1">
          <a:extLst>
            <a:ext uri="{FF2B5EF4-FFF2-40B4-BE49-F238E27FC236}">
              <a16:creationId xmlns:a16="http://schemas.microsoft.com/office/drawing/2014/main" id="{D00EDFC3-D0E9-4AAB-8A5E-8907F29E543C}"/>
            </a:ext>
          </a:extLst>
        </xdr:cNvPr>
        <xdr:cNvSpPr txBox="1">
          <a:spLocks noChangeArrowheads="1"/>
        </xdr:cNvSpPr>
      </xdr:nvSpPr>
      <xdr:spPr bwMode="auto">
        <a:xfrm>
          <a:off x="3813174" y="6471285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311150</xdr:colOff>
      <xdr:row>78</xdr:row>
      <xdr:rowOff>0</xdr:rowOff>
    </xdr:from>
    <xdr:to>
      <xdr:col>2</xdr:col>
      <xdr:colOff>501650</xdr:colOff>
      <xdr:row>78</xdr:row>
      <xdr:rowOff>4761</xdr:rowOff>
    </xdr:to>
    <xdr:sp macro="" textlink="">
      <xdr:nvSpPr>
        <xdr:cNvPr id="1849" name="TextBox 1">
          <a:extLst>
            <a:ext uri="{FF2B5EF4-FFF2-40B4-BE49-F238E27FC236}">
              <a16:creationId xmlns:a16="http://schemas.microsoft.com/office/drawing/2014/main" id="{3A2D9402-1490-47E7-8EAA-DB51EAEC8FF7}"/>
            </a:ext>
          </a:extLst>
        </xdr:cNvPr>
        <xdr:cNvSpPr txBox="1">
          <a:spLocks noChangeArrowheads="1"/>
        </xdr:cNvSpPr>
      </xdr:nvSpPr>
      <xdr:spPr bwMode="auto">
        <a:xfrm>
          <a:off x="3330575" y="6471285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0" name="TextBox 1">
          <a:extLst>
            <a:ext uri="{FF2B5EF4-FFF2-40B4-BE49-F238E27FC236}">
              <a16:creationId xmlns:a16="http://schemas.microsoft.com/office/drawing/2014/main" id="{406FE9C5-ED3B-477E-BBF6-7EBF0BF6C91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1" name="TextBox 1">
          <a:extLst>
            <a:ext uri="{FF2B5EF4-FFF2-40B4-BE49-F238E27FC236}">
              <a16:creationId xmlns:a16="http://schemas.microsoft.com/office/drawing/2014/main" id="{B587D2A4-D74A-45B8-A83F-95C63C5A8C7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2" name="TextBox 1">
          <a:extLst>
            <a:ext uri="{FF2B5EF4-FFF2-40B4-BE49-F238E27FC236}">
              <a16:creationId xmlns:a16="http://schemas.microsoft.com/office/drawing/2014/main" id="{90BE3F35-611B-4F50-931C-AD3842C1FFD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3" name="TextBox 1">
          <a:extLst>
            <a:ext uri="{FF2B5EF4-FFF2-40B4-BE49-F238E27FC236}">
              <a16:creationId xmlns:a16="http://schemas.microsoft.com/office/drawing/2014/main" id="{E771B881-D192-4E46-BCD3-757CFE87AE4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4" name="TextBox 1">
          <a:extLst>
            <a:ext uri="{FF2B5EF4-FFF2-40B4-BE49-F238E27FC236}">
              <a16:creationId xmlns:a16="http://schemas.microsoft.com/office/drawing/2014/main" id="{7078E5CF-6B09-4493-AEA9-BE4886F719D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5" name="TextBox 1">
          <a:extLst>
            <a:ext uri="{FF2B5EF4-FFF2-40B4-BE49-F238E27FC236}">
              <a16:creationId xmlns:a16="http://schemas.microsoft.com/office/drawing/2014/main" id="{CD4EF3B8-556D-4CE4-ACA2-EFF48B88045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6" name="TextBox 1">
          <a:extLst>
            <a:ext uri="{FF2B5EF4-FFF2-40B4-BE49-F238E27FC236}">
              <a16:creationId xmlns:a16="http://schemas.microsoft.com/office/drawing/2014/main" id="{0D54509F-B91C-445F-9BCB-2A7F6D15906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7" name="TextBox 1">
          <a:extLst>
            <a:ext uri="{FF2B5EF4-FFF2-40B4-BE49-F238E27FC236}">
              <a16:creationId xmlns:a16="http://schemas.microsoft.com/office/drawing/2014/main" id="{713DA3DC-9122-4E85-8883-3C690F1E7AD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8" name="TextBox 1">
          <a:extLst>
            <a:ext uri="{FF2B5EF4-FFF2-40B4-BE49-F238E27FC236}">
              <a16:creationId xmlns:a16="http://schemas.microsoft.com/office/drawing/2014/main" id="{711F8B0A-1363-4650-9183-251C58C4D825}"/>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59" name="TextBox 1">
          <a:extLst>
            <a:ext uri="{FF2B5EF4-FFF2-40B4-BE49-F238E27FC236}">
              <a16:creationId xmlns:a16="http://schemas.microsoft.com/office/drawing/2014/main" id="{3CCB745D-967B-4E2F-A01A-67C88F4736E2}"/>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0" name="TextBox 1">
          <a:extLst>
            <a:ext uri="{FF2B5EF4-FFF2-40B4-BE49-F238E27FC236}">
              <a16:creationId xmlns:a16="http://schemas.microsoft.com/office/drawing/2014/main" id="{0179A32C-E438-4D1B-8516-FCAA85542B9B}"/>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1" name="TextBox 1">
          <a:extLst>
            <a:ext uri="{FF2B5EF4-FFF2-40B4-BE49-F238E27FC236}">
              <a16:creationId xmlns:a16="http://schemas.microsoft.com/office/drawing/2014/main" id="{F030A2D6-FBE7-4168-8A70-15B39A0ED108}"/>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2" name="TextBox 1">
          <a:extLst>
            <a:ext uri="{FF2B5EF4-FFF2-40B4-BE49-F238E27FC236}">
              <a16:creationId xmlns:a16="http://schemas.microsoft.com/office/drawing/2014/main" id="{3A40A833-D825-4EC1-B4FB-0BBEEAD24811}"/>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3" name="TextBox 1">
          <a:extLst>
            <a:ext uri="{FF2B5EF4-FFF2-40B4-BE49-F238E27FC236}">
              <a16:creationId xmlns:a16="http://schemas.microsoft.com/office/drawing/2014/main" id="{25143DA5-3FF6-4378-A98C-B7BE73B90E48}"/>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4" name="TextBox 1">
          <a:extLst>
            <a:ext uri="{FF2B5EF4-FFF2-40B4-BE49-F238E27FC236}">
              <a16:creationId xmlns:a16="http://schemas.microsoft.com/office/drawing/2014/main" id="{499B007C-C0E5-44F4-84FA-01456D11051B}"/>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5" name="TextBox 1">
          <a:extLst>
            <a:ext uri="{FF2B5EF4-FFF2-40B4-BE49-F238E27FC236}">
              <a16:creationId xmlns:a16="http://schemas.microsoft.com/office/drawing/2014/main" id="{4399869F-E453-4F55-840F-0B3FF0B1DB90}"/>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6" name="TextBox 1">
          <a:extLst>
            <a:ext uri="{FF2B5EF4-FFF2-40B4-BE49-F238E27FC236}">
              <a16:creationId xmlns:a16="http://schemas.microsoft.com/office/drawing/2014/main" id="{CF562168-40C4-4400-B114-7A8FB33FDE9C}"/>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7" name="TextBox 1">
          <a:extLst>
            <a:ext uri="{FF2B5EF4-FFF2-40B4-BE49-F238E27FC236}">
              <a16:creationId xmlns:a16="http://schemas.microsoft.com/office/drawing/2014/main" id="{6E093DB6-1090-4226-8B4C-963E0C909967}"/>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8" name="TextBox 1">
          <a:extLst>
            <a:ext uri="{FF2B5EF4-FFF2-40B4-BE49-F238E27FC236}">
              <a16:creationId xmlns:a16="http://schemas.microsoft.com/office/drawing/2014/main" id="{8D037EC0-B868-417A-AD75-0F4CEC936BD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69" name="TextBox 1">
          <a:extLst>
            <a:ext uri="{FF2B5EF4-FFF2-40B4-BE49-F238E27FC236}">
              <a16:creationId xmlns:a16="http://schemas.microsoft.com/office/drawing/2014/main" id="{84E1DC12-5622-481F-AE72-E9810E96770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70" name="TextBox 1">
          <a:extLst>
            <a:ext uri="{FF2B5EF4-FFF2-40B4-BE49-F238E27FC236}">
              <a16:creationId xmlns:a16="http://schemas.microsoft.com/office/drawing/2014/main" id="{1DA1E1E1-0B4B-43A4-88AC-4A8D1A33EE2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71" name="TextBox 1">
          <a:extLst>
            <a:ext uri="{FF2B5EF4-FFF2-40B4-BE49-F238E27FC236}">
              <a16:creationId xmlns:a16="http://schemas.microsoft.com/office/drawing/2014/main" id="{38054228-12A5-475F-9FBE-C4B0C854874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72" name="TextBox 1">
          <a:extLst>
            <a:ext uri="{FF2B5EF4-FFF2-40B4-BE49-F238E27FC236}">
              <a16:creationId xmlns:a16="http://schemas.microsoft.com/office/drawing/2014/main" id="{423DA5B1-96CC-4925-9E10-CF640ABD07E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73" name="TextBox 1">
          <a:extLst>
            <a:ext uri="{FF2B5EF4-FFF2-40B4-BE49-F238E27FC236}">
              <a16:creationId xmlns:a16="http://schemas.microsoft.com/office/drawing/2014/main" id="{D4226994-F65D-4744-BD4C-5D193F1CB9E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74" name="TextBox 1">
          <a:extLst>
            <a:ext uri="{FF2B5EF4-FFF2-40B4-BE49-F238E27FC236}">
              <a16:creationId xmlns:a16="http://schemas.microsoft.com/office/drawing/2014/main" id="{8EB92649-4116-48D5-9ED7-D438C3745FF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75" name="TextBox 1">
          <a:extLst>
            <a:ext uri="{FF2B5EF4-FFF2-40B4-BE49-F238E27FC236}">
              <a16:creationId xmlns:a16="http://schemas.microsoft.com/office/drawing/2014/main" id="{1D0D1F04-1DE5-48DA-BC5E-156DB305BA3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76" name="TextBox 1">
          <a:extLst>
            <a:ext uri="{FF2B5EF4-FFF2-40B4-BE49-F238E27FC236}">
              <a16:creationId xmlns:a16="http://schemas.microsoft.com/office/drawing/2014/main" id="{938DD7F1-F356-48BB-9EBD-8B5FB2CAEA9B}"/>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877" name="TextBox 1876">
          <a:extLst>
            <a:ext uri="{FF2B5EF4-FFF2-40B4-BE49-F238E27FC236}">
              <a16:creationId xmlns:a16="http://schemas.microsoft.com/office/drawing/2014/main" id="{E0BFF06E-25A4-408F-A5D2-1B64717928C3}"/>
            </a:ext>
          </a:extLst>
        </xdr:cNvPr>
        <xdr:cNvSpPr txBox="1">
          <a:spLocks noChangeArrowheads="1"/>
        </xdr:cNvSpPr>
      </xdr:nvSpPr>
      <xdr:spPr bwMode="auto">
        <a:xfrm>
          <a:off x="3362325" y="647128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878" name="TextBox 1">
          <a:extLst>
            <a:ext uri="{FF2B5EF4-FFF2-40B4-BE49-F238E27FC236}">
              <a16:creationId xmlns:a16="http://schemas.microsoft.com/office/drawing/2014/main" id="{E45C3530-ADD3-4AA4-A5D8-A03AC4095DED}"/>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1879" name="TextBox 1">
          <a:extLst>
            <a:ext uri="{FF2B5EF4-FFF2-40B4-BE49-F238E27FC236}">
              <a16:creationId xmlns:a16="http://schemas.microsoft.com/office/drawing/2014/main" id="{1FF2820F-395E-4645-8EE9-CF494E399427}"/>
            </a:ext>
          </a:extLst>
        </xdr:cNvPr>
        <xdr:cNvSpPr txBox="1">
          <a:spLocks noChangeArrowheads="1"/>
        </xdr:cNvSpPr>
      </xdr:nvSpPr>
      <xdr:spPr bwMode="auto">
        <a:xfrm>
          <a:off x="3362325" y="647128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880" name="TextBox 1">
          <a:extLst>
            <a:ext uri="{FF2B5EF4-FFF2-40B4-BE49-F238E27FC236}">
              <a16:creationId xmlns:a16="http://schemas.microsoft.com/office/drawing/2014/main" id="{6C96EC2E-17FE-4110-86B9-134B8E5AE98B}"/>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881" name="TextBox 1">
          <a:extLst>
            <a:ext uri="{FF2B5EF4-FFF2-40B4-BE49-F238E27FC236}">
              <a16:creationId xmlns:a16="http://schemas.microsoft.com/office/drawing/2014/main" id="{E2BC78BA-E35E-47A8-8327-D7BEB452257B}"/>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882" name="TextBox 1">
          <a:extLst>
            <a:ext uri="{FF2B5EF4-FFF2-40B4-BE49-F238E27FC236}">
              <a16:creationId xmlns:a16="http://schemas.microsoft.com/office/drawing/2014/main" id="{CF796691-1AC1-4543-A777-7D9FDBE6CB07}"/>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883" name="TextBox 1">
          <a:extLst>
            <a:ext uri="{FF2B5EF4-FFF2-40B4-BE49-F238E27FC236}">
              <a16:creationId xmlns:a16="http://schemas.microsoft.com/office/drawing/2014/main" id="{838CFFD6-1779-4F20-8D62-E387AAC2F41E}"/>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884" name="TextBox 1">
          <a:extLst>
            <a:ext uri="{FF2B5EF4-FFF2-40B4-BE49-F238E27FC236}">
              <a16:creationId xmlns:a16="http://schemas.microsoft.com/office/drawing/2014/main" id="{1703580F-BD9B-4E2A-88E8-55C12816C8A8}"/>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138112</xdr:rowOff>
    </xdr:to>
    <xdr:sp macro="" textlink="">
      <xdr:nvSpPr>
        <xdr:cNvPr id="1885" name="TextBox 1">
          <a:extLst>
            <a:ext uri="{FF2B5EF4-FFF2-40B4-BE49-F238E27FC236}">
              <a16:creationId xmlns:a16="http://schemas.microsoft.com/office/drawing/2014/main" id="{1D6FC5B9-DA21-4D6C-92BC-E490601A3FA2}"/>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104774</xdr:colOff>
      <xdr:row>78</xdr:row>
      <xdr:rowOff>0</xdr:rowOff>
    </xdr:from>
    <xdr:to>
      <xdr:col>3</xdr:col>
      <xdr:colOff>295274</xdr:colOff>
      <xdr:row>79</xdr:row>
      <xdr:rowOff>1588</xdr:rowOff>
    </xdr:to>
    <xdr:sp macro="" textlink="">
      <xdr:nvSpPr>
        <xdr:cNvPr id="1886" name="TextBox 1885">
          <a:extLst>
            <a:ext uri="{FF2B5EF4-FFF2-40B4-BE49-F238E27FC236}">
              <a16:creationId xmlns:a16="http://schemas.microsoft.com/office/drawing/2014/main" id="{63FE2E0E-D1FD-49EB-80BA-047348549539}"/>
            </a:ext>
          </a:extLst>
        </xdr:cNvPr>
        <xdr:cNvSpPr txBox="1">
          <a:spLocks noChangeArrowheads="1"/>
        </xdr:cNvSpPr>
      </xdr:nvSpPr>
      <xdr:spPr bwMode="auto">
        <a:xfrm>
          <a:off x="3686174" y="647128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887" name="TextBox 1">
          <a:extLst>
            <a:ext uri="{FF2B5EF4-FFF2-40B4-BE49-F238E27FC236}">
              <a16:creationId xmlns:a16="http://schemas.microsoft.com/office/drawing/2014/main" id="{1526D18B-0FB6-430D-A9AE-6B25473D8CA2}"/>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73025</xdr:colOff>
      <xdr:row>78</xdr:row>
      <xdr:rowOff>0</xdr:rowOff>
    </xdr:from>
    <xdr:to>
      <xdr:col>5</xdr:col>
      <xdr:colOff>263525</xdr:colOff>
      <xdr:row>79</xdr:row>
      <xdr:rowOff>1588</xdr:rowOff>
    </xdr:to>
    <xdr:sp macro="" textlink="">
      <xdr:nvSpPr>
        <xdr:cNvPr id="1888" name="TextBox 1">
          <a:extLst>
            <a:ext uri="{FF2B5EF4-FFF2-40B4-BE49-F238E27FC236}">
              <a16:creationId xmlns:a16="http://schemas.microsoft.com/office/drawing/2014/main" id="{AB309C78-EBB2-4802-AF90-EFF429D24454}"/>
            </a:ext>
          </a:extLst>
        </xdr:cNvPr>
        <xdr:cNvSpPr txBox="1">
          <a:spLocks noChangeArrowheads="1"/>
        </xdr:cNvSpPr>
      </xdr:nvSpPr>
      <xdr:spPr bwMode="auto">
        <a:xfrm>
          <a:off x="5330825" y="647128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889" name="TextBox 1">
          <a:extLst>
            <a:ext uri="{FF2B5EF4-FFF2-40B4-BE49-F238E27FC236}">
              <a16:creationId xmlns:a16="http://schemas.microsoft.com/office/drawing/2014/main" id="{28E0C8B1-55C7-4DF4-8E60-BA4C7563E97B}"/>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890" name="TextBox 1">
          <a:extLst>
            <a:ext uri="{FF2B5EF4-FFF2-40B4-BE49-F238E27FC236}">
              <a16:creationId xmlns:a16="http://schemas.microsoft.com/office/drawing/2014/main" id="{3FD9886B-0E91-463D-8E85-1CA9CBD705D4}"/>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891" name="TextBox 1">
          <a:extLst>
            <a:ext uri="{FF2B5EF4-FFF2-40B4-BE49-F238E27FC236}">
              <a16:creationId xmlns:a16="http://schemas.microsoft.com/office/drawing/2014/main" id="{A0344F82-56F8-4675-83E9-E69615996CD8}"/>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892" name="TextBox 1">
          <a:extLst>
            <a:ext uri="{FF2B5EF4-FFF2-40B4-BE49-F238E27FC236}">
              <a16:creationId xmlns:a16="http://schemas.microsoft.com/office/drawing/2014/main" id="{DD4F6216-D662-4EA2-ACAE-F29360B7C49C}"/>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133350</xdr:rowOff>
    </xdr:to>
    <xdr:sp macro="" textlink="">
      <xdr:nvSpPr>
        <xdr:cNvPr id="1893" name="TextBox 1">
          <a:extLst>
            <a:ext uri="{FF2B5EF4-FFF2-40B4-BE49-F238E27FC236}">
              <a16:creationId xmlns:a16="http://schemas.microsoft.com/office/drawing/2014/main" id="{4F209606-341B-42C9-809E-74BF5959EA0D}"/>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122739</xdr:colOff>
      <xdr:row>78</xdr:row>
      <xdr:rowOff>0</xdr:rowOff>
    </xdr:from>
    <xdr:to>
      <xdr:col>5</xdr:col>
      <xdr:colOff>313239</xdr:colOff>
      <xdr:row>78</xdr:row>
      <xdr:rowOff>133350</xdr:rowOff>
    </xdr:to>
    <xdr:sp macro="" textlink="">
      <xdr:nvSpPr>
        <xdr:cNvPr id="1894" name="TextBox 1">
          <a:extLst>
            <a:ext uri="{FF2B5EF4-FFF2-40B4-BE49-F238E27FC236}">
              <a16:creationId xmlns:a16="http://schemas.microsoft.com/office/drawing/2014/main" id="{C5B2C0B9-B4F0-4694-9AAE-4750EF803653}"/>
            </a:ext>
          </a:extLst>
        </xdr:cNvPr>
        <xdr:cNvSpPr txBox="1">
          <a:spLocks noChangeArrowheads="1"/>
        </xdr:cNvSpPr>
      </xdr:nvSpPr>
      <xdr:spPr bwMode="auto">
        <a:xfrm>
          <a:off x="5380539"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95" name="TextBox 1894">
          <a:extLst>
            <a:ext uri="{FF2B5EF4-FFF2-40B4-BE49-F238E27FC236}">
              <a16:creationId xmlns:a16="http://schemas.microsoft.com/office/drawing/2014/main" id="{9A78A085-59C4-43B3-84CA-03A77C56485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96" name="TextBox 1">
          <a:extLst>
            <a:ext uri="{FF2B5EF4-FFF2-40B4-BE49-F238E27FC236}">
              <a16:creationId xmlns:a16="http://schemas.microsoft.com/office/drawing/2014/main" id="{1141A91F-6AF3-4C54-AA44-19205B30BE8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897" name="TextBox 1">
          <a:extLst>
            <a:ext uri="{FF2B5EF4-FFF2-40B4-BE49-F238E27FC236}">
              <a16:creationId xmlns:a16="http://schemas.microsoft.com/office/drawing/2014/main" id="{B2F53E96-A0D1-49B8-B974-C7745D68CB4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98" name="TextBox 1">
          <a:extLst>
            <a:ext uri="{FF2B5EF4-FFF2-40B4-BE49-F238E27FC236}">
              <a16:creationId xmlns:a16="http://schemas.microsoft.com/office/drawing/2014/main" id="{75A8565C-58BB-4D9A-A931-069B52504D0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899" name="TextBox 1">
          <a:extLst>
            <a:ext uri="{FF2B5EF4-FFF2-40B4-BE49-F238E27FC236}">
              <a16:creationId xmlns:a16="http://schemas.microsoft.com/office/drawing/2014/main" id="{F0D368D3-5576-496F-8FDB-1B9BA621050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00" name="TextBox 1">
          <a:extLst>
            <a:ext uri="{FF2B5EF4-FFF2-40B4-BE49-F238E27FC236}">
              <a16:creationId xmlns:a16="http://schemas.microsoft.com/office/drawing/2014/main" id="{7238F2B9-5496-41F2-8733-4DA54203BA5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01" name="TextBox 1">
          <a:extLst>
            <a:ext uri="{FF2B5EF4-FFF2-40B4-BE49-F238E27FC236}">
              <a16:creationId xmlns:a16="http://schemas.microsoft.com/office/drawing/2014/main" id="{8190F650-834D-4324-9DC5-2D003CE5369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02" name="TextBox 1">
          <a:extLst>
            <a:ext uri="{FF2B5EF4-FFF2-40B4-BE49-F238E27FC236}">
              <a16:creationId xmlns:a16="http://schemas.microsoft.com/office/drawing/2014/main" id="{03EADF82-E0FD-48FD-9990-E6647BEAD55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03" name="TextBox 1">
          <a:extLst>
            <a:ext uri="{FF2B5EF4-FFF2-40B4-BE49-F238E27FC236}">
              <a16:creationId xmlns:a16="http://schemas.microsoft.com/office/drawing/2014/main" id="{98E3119E-E91B-46C5-BE65-9DCCEC44DCB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904" name="TextBox 1903">
          <a:extLst>
            <a:ext uri="{FF2B5EF4-FFF2-40B4-BE49-F238E27FC236}">
              <a16:creationId xmlns:a16="http://schemas.microsoft.com/office/drawing/2014/main" id="{9A924F5A-91CA-4AC3-8163-06D3B9AD981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05" name="TextBox 1">
          <a:extLst>
            <a:ext uri="{FF2B5EF4-FFF2-40B4-BE49-F238E27FC236}">
              <a16:creationId xmlns:a16="http://schemas.microsoft.com/office/drawing/2014/main" id="{CCCFB0D1-1B07-4F04-AAAD-306F09A5DE4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906" name="TextBox 1">
          <a:extLst>
            <a:ext uri="{FF2B5EF4-FFF2-40B4-BE49-F238E27FC236}">
              <a16:creationId xmlns:a16="http://schemas.microsoft.com/office/drawing/2014/main" id="{0A25F865-CFC4-4E9D-B905-F235F5908FF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07" name="TextBox 1">
          <a:extLst>
            <a:ext uri="{FF2B5EF4-FFF2-40B4-BE49-F238E27FC236}">
              <a16:creationId xmlns:a16="http://schemas.microsoft.com/office/drawing/2014/main" id="{9DE6F2E1-8D73-45DA-8F88-DDBAD702060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08" name="TextBox 1">
          <a:extLst>
            <a:ext uri="{FF2B5EF4-FFF2-40B4-BE49-F238E27FC236}">
              <a16:creationId xmlns:a16="http://schemas.microsoft.com/office/drawing/2014/main" id="{E21ECAF1-B5E7-4919-80DD-EBC7E2FBAD8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09" name="TextBox 1">
          <a:extLst>
            <a:ext uri="{FF2B5EF4-FFF2-40B4-BE49-F238E27FC236}">
              <a16:creationId xmlns:a16="http://schemas.microsoft.com/office/drawing/2014/main" id="{DBC55D05-827A-4471-A90D-D126946163D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10" name="TextBox 1">
          <a:extLst>
            <a:ext uri="{FF2B5EF4-FFF2-40B4-BE49-F238E27FC236}">
              <a16:creationId xmlns:a16="http://schemas.microsoft.com/office/drawing/2014/main" id="{DB6AB018-529D-47A6-9564-30A2A96DC41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11" name="TextBox 1">
          <a:extLst>
            <a:ext uri="{FF2B5EF4-FFF2-40B4-BE49-F238E27FC236}">
              <a16:creationId xmlns:a16="http://schemas.microsoft.com/office/drawing/2014/main" id="{5D857DB9-C6E2-45C0-A70E-2EBC186C661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12" name="TextBox 1">
          <a:extLst>
            <a:ext uri="{FF2B5EF4-FFF2-40B4-BE49-F238E27FC236}">
              <a16:creationId xmlns:a16="http://schemas.microsoft.com/office/drawing/2014/main" id="{5435CA1E-1463-4D37-AA20-CFC58245E66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913" name="TextBox 1912">
          <a:extLst>
            <a:ext uri="{FF2B5EF4-FFF2-40B4-BE49-F238E27FC236}">
              <a16:creationId xmlns:a16="http://schemas.microsoft.com/office/drawing/2014/main" id="{539EC59D-8F4C-4BE6-9833-80E601438582}"/>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914" name="TextBox 1">
          <a:extLst>
            <a:ext uri="{FF2B5EF4-FFF2-40B4-BE49-F238E27FC236}">
              <a16:creationId xmlns:a16="http://schemas.microsoft.com/office/drawing/2014/main" id="{1B6673F7-2506-4D35-8A33-60452F71EEC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15" name="TextBox 1">
          <a:extLst>
            <a:ext uri="{FF2B5EF4-FFF2-40B4-BE49-F238E27FC236}">
              <a16:creationId xmlns:a16="http://schemas.microsoft.com/office/drawing/2014/main" id="{7277146A-58DA-44DD-A85F-BD0DA9EE6341}"/>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16" name="TextBox 1">
          <a:extLst>
            <a:ext uri="{FF2B5EF4-FFF2-40B4-BE49-F238E27FC236}">
              <a16:creationId xmlns:a16="http://schemas.microsoft.com/office/drawing/2014/main" id="{211E2BB1-6828-4CD9-82E7-5987C4C1CF56}"/>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17" name="TextBox 1">
          <a:extLst>
            <a:ext uri="{FF2B5EF4-FFF2-40B4-BE49-F238E27FC236}">
              <a16:creationId xmlns:a16="http://schemas.microsoft.com/office/drawing/2014/main" id="{4E3CEC95-F7A2-485B-BE15-EA3963927B24}"/>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18" name="TextBox 1">
          <a:extLst>
            <a:ext uri="{FF2B5EF4-FFF2-40B4-BE49-F238E27FC236}">
              <a16:creationId xmlns:a16="http://schemas.microsoft.com/office/drawing/2014/main" id="{F390CB4F-425D-4066-82A8-D75F310C4DC3}"/>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19" name="TextBox 1">
          <a:extLst>
            <a:ext uri="{FF2B5EF4-FFF2-40B4-BE49-F238E27FC236}">
              <a16:creationId xmlns:a16="http://schemas.microsoft.com/office/drawing/2014/main" id="{C7004F89-D5B5-4B15-A87C-E6DB22E75EBF}"/>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20" name="TextBox 1">
          <a:extLst>
            <a:ext uri="{FF2B5EF4-FFF2-40B4-BE49-F238E27FC236}">
              <a16:creationId xmlns:a16="http://schemas.microsoft.com/office/drawing/2014/main" id="{CE9E375A-3F1A-438D-948C-7331E55B23D7}"/>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21" name="TextBox 1">
          <a:extLst>
            <a:ext uri="{FF2B5EF4-FFF2-40B4-BE49-F238E27FC236}">
              <a16:creationId xmlns:a16="http://schemas.microsoft.com/office/drawing/2014/main" id="{78838F1B-E884-4DF1-8B13-5BB541967F3F}"/>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922" name="TextBox 1921">
          <a:extLst>
            <a:ext uri="{FF2B5EF4-FFF2-40B4-BE49-F238E27FC236}">
              <a16:creationId xmlns:a16="http://schemas.microsoft.com/office/drawing/2014/main" id="{E73FB3F0-856E-4055-862F-D47B779CB72B}"/>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923" name="TextBox 1">
          <a:extLst>
            <a:ext uri="{FF2B5EF4-FFF2-40B4-BE49-F238E27FC236}">
              <a16:creationId xmlns:a16="http://schemas.microsoft.com/office/drawing/2014/main" id="{3A183414-5EE7-4AC7-8CCF-C9A67387E48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158750</xdr:rowOff>
    </xdr:to>
    <xdr:sp macro="" textlink="">
      <xdr:nvSpPr>
        <xdr:cNvPr id="1924" name="TextBox 1">
          <a:extLst>
            <a:ext uri="{FF2B5EF4-FFF2-40B4-BE49-F238E27FC236}">
              <a16:creationId xmlns:a16="http://schemas.microsoft.com/office/drawing/2014/main" id="{7DFDF02E-DD95-43C9-9308-6F5515E8ECC6}"/>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25" name="TextBox 1">
          <a:extLst>
            <a:ext uri="{FF2B5EF4-FFF2-40B4-BE49-F238E27FC236}">
              <a16:creationId xmlns:a16="http://schemas.microsoft.com/office/drawing/2014/main" id="{6D8F2D85-A7D7-48E1-A1C6-4156E41B92F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1588</xdr:rowOff>
    </xdr:to>
    <xdr:sp macro="" textlink="">
      <xdr:nvSpPr>
        <xdr:cNvPr id="1926" name="TextBox 1">
          <a:extLst>
            <a:ext uri="{FF2B5EF4-FFF2-40B4-BE49-F238E27FC236}">
              <a16:creationId xmlns:a16="http://schemas.microsoft.com/office/drawing/2014/main" id="{E3CFAF3B-9534-4528-BA6F-8C2E155D6C21}"/>
            </a:ext>
          </a:extLst>
        </xdr:cNvPr>
        <xdr:cNvSpPr txBox="1">
          <a:spLocks noChangeArrowheads="1"/>
        </xdr:cNvSpPr>
      </xdr:nvSpPr>
      <xdr:spPr bwMode="auto">
        <a:xfrm>
          <a:off x="3362325" y="647128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27" name="TextBox 1">
          <a:extLst>
            <a:ext uri="{FF2B5EF4-FFF2-40B4-BE49-F238E27FC236}">
              <a16:creationId xmlns:a16="http://schemas.microsoft.com/office/drawing/2014/main" id="{DB58C4AD-F92C-4E73-8460-E6B0405FDF5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0</xdr:rowOff>
    </xdr:to>
    <xdr:sp macro="" textlink="">
      <xdr:nvSpPr>
        <xdr:cNvPr id="1928" name="TextBox 1">
          <a:extLst>
            <a:ext uri="{FF2B5EF4-FFF2-40B4-BE49-F238E27FC236}">
              <a16:creationId xmlns:a16="http://schemas.microsoft.com/office/drawing/2014/main" id="{A22946EF-CA43-4DD1-8C2A-B2C2DCDD59F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1588</xdr:rowOff>
    </xdr:to>
    <xdr:sp macro="" textlink="">
      <xdr:nvSpPr>
        <xdr:cNvPr id="1929" name="TextBox 1">
          <a:extLst>
            <a:ext uri="{FF2B5EF4-FFF2-40B4-BE49-F238E27FC236}">
              <a16:creationId xmlns:a16="http://schemas.microsoft.com/office/drawing/2014/main" id="{30B0F8F4-1707-4A5C-9A29-FB8CBE0030F0}"/>
            </a:ext>
          </a:extLst>
        </xdr:cNvPr>
        <xdr:cNvSpPr txBox="1">
          <a:spLocks noChangeArrowheads="1"/>
        </xdr:cNvSpPr>
      </xdr:nvSpPr>
      <xdr:spPr bwMode="auto">
        <a:xfrm>
          <a:off x="3362325" y="647128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342900</xdr:colOff>
      <xdr:row>78</xdr:row>
      <xdr:rowOff>0</xdr:rowOff>
    </xdr:from>
    <xdr:ext cx="190500" cy="158750"/>
    <xdr:sp macro="" textlink="">
      <xdr:nvSpPr>
        <xdr:cNvPr id="1930" name="TextBox 1929">
          <a:extLst>
            <a:ext uri="{FF2B5EF4-FFF2-40B4-BE49-F238E27FC236}">
              <a16:creationId xmlns:a16="http://schemas.microsoft.com/office/drawing/2014/main" id="{AC7E9CF9-FD7A-4855-ACEA-85F0BE18247A}"/>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31" name="TextBox 1930">
          <a:extLst>
            <a:ext uri="{FF2B5EF4-FFF2-40B4-BE49-F238E27FC236}">
              <a16:creationId xmlns:a16="http://schemas.microsoft.com/office/drawing/2014/main" id="{C7E422EE-F904-4131-826B-BB82F4552529}"/>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32" name="TextBox 1">
          <a:extLst>
            <a:ext uri="{FF2B5EF4-FFF2-40B4-BE49-F238E27FC236}">
              <a16:creationId xmlns:a16="http://schemas.microsoft.com/office/drawing/2014/main" id="{ECF1D649-1F5B-44FC-908A-252374E59EF2}"/>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33" name="TextBox 1">
          <a:extLst>
            <a:ext uri="{FF2B5EF4-FFF2-40B4-BE49-F238E27FC236}">
              <a16:creationId xmlns:a16="http://schemas.microsoft.com/office/drawing/2014/main" id="{BC0FDE67-C049-4105-B527-4BD70CB14E4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34" name="TextBox 1">
          <a:extLst>
            <a:ext uri="{FF2B5EF4-FFF2-40B4-BE49-F238E27FC236}">
              <a16:creationId xmlns:a16="http://schemas.microsoft.com/office/drawing/2014/main" id="{23E7D610-19E2-49A7-9E2D-F083123D6B3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35" name="TextBox 1">
          <a:extLst>
            <a:ext uri="{FF2B5EF4-FFF2-40B4-BE49-F238E27FC236}">
              <a16:creationId xmlns:a16="http://schemas.microsoft.com/office/drawing/2014/main" id="{90FF22D4-482D-49F8-81AE-CCBA37D327B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36" name="TextBox 1">
          <a:extLst>
            <a:ext uri="{FF2B5EF4-FFF2-40B4-BE49-F238E27FC236}">
              <a16:creationId xmlns:a16="http://schemas.microsoft.com/office/drawing/2014/main" id="{EA76739B-3788-44FC-A37A-93EA43BB980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37" name="TextBox 1">
          <a:extLst>
            <a:ext uri="{FF2B5EF4-FFF2-40B4-BE49-F238E27FC236}">
              <a16:creationId xmlns:a16="http://schemas.microsoft.com/office/drawing/2014/main" id="{1B35F1E2-F215-4C1B-9ECA-25177D5A31E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38" name="TextBox 1">
          <a:extLst>
            <a:ext uri="{FF2B5EF4-FFF2-40B4-BE49-F238E27FC236}">
              <a16:creationId xmlns:a16="http://schemas.microsoft.com/office/drawing/2014/main" id="{FF197DAE-D3DD-4B1E-B243-026E2B4CA119}"/>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39" name="TextBox 1">
          <a:extLst>
            <a:ext uri="{FF2B5EF4-FFF2-40B4-BE49-F238E27FC236}">
              <a16:creationId xmlns:a16="http://schemas.microsoft.com/office/drawing/2014/main" id="{34478708-E18F-483C-9C37-6420324D2F5B}"/>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40" name="TextBox 1">
          <a:extLst>
            <a:ext uri="{FF2B5EF4-FFF2-40B4-BE49-F238E27FC236}">
              <a16:creationId xmlns:a16="http://schemas.microsoft.com/office/drawing/2014/main" id="{9072FB9F-2F4A-45C8-B214-E7714BCD8842}"/>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41" name="TextBox 1940">
          <a:extLst>
            <a:ext uri="{FF2B5EF4-FFF2-40B4-BE49-F238E27FC236}">
              <a16:creationId xmlns:a16="http://schemas.microsoft.com/office/drawing/2014/main" id="{B9818990-7FE0-416A-90BC-7D49CDB5082B}"/>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42" name="TextBox 1941">
          <a:extLst>
            <a:ext uri="{FF2B5EF4-FFF2-40B4-BE49-F238E27FC236}">
              <a16:creationId xmlns:a16="http://schemas.microsoft.com/office/drawing/2014/main" id="{3D182F71-E546-4886-8E8A-9AB0371FDE40}"/>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295275</xdr:colOff>
      <xdr:row>78</xdr:row>
      <xdr:rowOff>0</xdr:rowOff>
    </xdr:from>
    <xdr:ext cx="190500" cy="166687"/>
    <xdr:sp macro="" textlink="">
      <xdr:nvSpPr>
        <xdr:cNvPr id="1943" name="TextBox 1">
          <a:extLst>
            <a:ext uri="{FF2B5EF4-FFF2-40B4-BE49-F238E27FC236}">
              <a16:creationId xmlns:a16="http://schemas.microsoft.com/office/drawing/2014/main" id="{6FA618C8-FDF4-4555-B2E8-9EDB287980E4}"/>
            </a:ext>
          </a:extLst>
        </xdr:cNvPr>
        <xdr:cNvSpPr txBox="1">
          <a:spLocks noChangeArrowheads="1"/>
        </xdr:cNvSpPr>
      </xdr:nvSpPr>
      <xdr:spPr bwMode="auto">
        <a:xfrm>
          <a:off x="3314700"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44" name="TextBox 1">
          <a:extLst>
            <a:ext uri="{FF2B5EF4-FFF2-40B4-BE49-F238E27FC236}">
              <a16:creationId xmlns:a16="http://schemas.microsoft.com/office/drawing/2014/main" id="{54F87E70-9C62-4251-8B09-17827D087289}"/>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945" name="TextBox 1">
          <a:extLst>
            <a:ext uri="{FF2B5EF4-FFF2-40B4-BE49-F238E27FC236}">
              <a16:creationId xmlns:a16="http://schemas.microsoft.com/office/drawing/2014/main" id="{776865F4-8EA3-4B22-8FA2-ED03A1E3F11D}"/>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46" name="TextBox 1">
          <a:extLst>
            <a:ext uri="{FF2B5EF4-FFF2-40B4-BE49-F238E27FC236}">
              <a16:creationId xmlns:a16="http://schemas.microsoft.com/office/drawing/2014/main" id="{1C37BB88-B31A-4CBE-8716-8F97730D4137}"/>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947" name="TextBox 1">
          <a:extLst>
            <a:ext uri="{FF2B5EF4-FFF2-40B4-BE49-F238E27FC236}">
              <a16:creationId xmlns:a16="http://schemas.microsoft.com/office/drawing/2014/main" id="{E7759A7B-8959-4DE5-8341-06B7433E8D59}"/>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948" name="TextBox 1">
          <a:extLst>
            <a:ext uri="{FF2B5EF4-FFF2-40B4-BE49-F238E27FC236}">
              <a16:creationId xmlns:a16="http://schemas.microsoft.com/office/drawing/2014/main" id="{4AE78CE5-2A09-437A-9236-236A810C4A25}"/>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49" name="TextBox 1">
          <a:extLst>
            <a:ext uri="{FF2B5EF4-FFF2-40B4-BE49-F238E27FC236}">
              <a16:creationId xmlns:a16="http://schemas.microsoft.com/office/drawing/2014/main" id="{741B55A4-B1F3-4DA2-A811-39D60C0EBB53}"/>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50" name="TextBox 1">
          <a:extLst>
            <a:ext uri="{FF2B5EF4-FFF2-40B4-BE49-F238E27FC236}">
              <a16:creationId xmlns:a16="http://schemas.microsoft.com/office/drawing/2014/main" id="{629643AB-3D79-43E9-A60D-0156D051C083}"/>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51" name="TextBox 1">
          <a:extLst>
            <a:ext uri="{FF2B5EF4-FFF2-40B4-BE49-F238E27FC236}">
              <a16:creationId xmlns:a16="http://schemas.microsoft.com/office/drawing/2014/main" id="{DCE7EA74-76FE-4C3D-B21B-4C0398878D78}"/>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517525</xdr:colOff>
      <xdr:row>78</xdr:row>
      <xdr:rowOff>0</xdr:rowOff>
    </xdr:from>
    <xdr:ext cx="186740" cy="63500"/>
    <xdr:sp macro="" textlink="">
      <xdr:nvSpPr>
        <xdr:cNvPr id="1952" name="TextBox 1951">
          <a:extLst>
            <a:ext uri="{FF2B5EF4-FFF2-40B4-BE49-F238E27FC236}">
              <a16:creationId xmlns:a16="http://schemas.microsoft.com/office/drawing/2014/main" id="{930AA756-D238-4C07-B8FE-85577B5EDD7F}"/>
            </a:ext>
          </a:extLst>
        </xdr:cNvPr>
        <xdr:cNvSpPr txBox="1">
          <a:spLocks noChangeArrowheads="1"/>
        </xdr:cNvSpPr>
      </xdr:nvSpPr>
      <xdr:spPr bwMode="auto">
        <a:xfrm>
          <a:off x="3536950" y="64712850"/>
          <a:ext cx="18674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53" name="TextBox 1">
          <a:extLst>
            <a:ext uri="{FF2B5EF4-FFF2-40B4-BE49-F238E27FC236}">
              <a16:creationId xmlns:a16="http://schemas.microsoft.com/office/drawing/2014/main" id="{091A2AED-4922-4710-84BB-9071B3C9A858}"/>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1954" name="TextBox 1">
          <a:extLst>
            <a:ext uri="{FF2B5EF4-FFF2-40B4-BE49-F238E27FC236}">
              <a16:creationId xmlns:a16="http://schemas.microsoft.com/office/drawing/2014/main" id="{049AB91D-DBAA-4829-96C5-CF400E1DB0B9}"/>
            </a:ext>
          </a:extLst>
        </xdr:cNvPr>
        <xdr:cNvSpPr txBox="1">
          <a:spLocks noChangeArrowheads="1"/>
        </xdr:cNvSpPr>
      </xdr:nvSpPr>
      <xdr:spPr bwMode="auto">
        <a:xfrm>
          <a:off x="3362325" y="6471285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955" name="TextBox 1">
          <a:extLst>
            <a:ext uri="{FF2B5EF4-FFF2-40B4-BE49-F238E27FC236}">
              <a16:creationId xmlns:a16="http://schemas.microsoft.com/office/drawing/2014/main" id="{ED08E302-11CC-4B7A-8D7A-39F318653FB1}"/>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956" name="TextBox 1">
          <a:extLst>
            <a:ext uri="{FF2B5EF4-FFF2-40B4-BE49-F238E27FC236}">
              <a16:creationId xmlns:a16="http://schemas.microsoft.com/office/drawing/2014/main" id="{2EAD285D-DE1A-4BF2-AF00-1D90782437CF}"/>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957" name="TextBox 1">
          <a:extLst>
            <a:ext uri="{FF2B5EF4-FFF2-40B4-BE49-F238E27FC236}">
              <a16:creationId xmlns:a16="http://schemas.microsoft.com/office/drawing/2014/main" id="{6AA8885D-31B7-4A2A-966A-F830FCBD42EB}"/>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1958" name="TextBox 1">
          <a:extLst>
            <a:ext uri="{FF2B5EF4-FFF2-40B4-BE49-F238E27FC236}">
              <a16:creationId xmlns:a16="http://schemas.microsoft.com/office/drawing/2014/main" id="{5FD89B4A-90C3-414B-A5C5-702CFFC1FD7A}"/>
            </a:ext>
          </a:extLst>
        </xdr:cNvPr>
        <xdr:cNvSpPr txBox="1">
          <a:spLocks noChangeArrowheads="1"/>
        </xdr:cNvSpPr>
      </xdr:nvSpPr>
      <xdr:spPr bwMode="auto">
        <a:xfrm>
          <a:off x="3362325" y="6471285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959" name="TextBox 1">
          <a:extLst>
            <a:ext uri="{FF2B5EF4-FFF2-40B4-BE49-F238E27FC236}">
              <a16:creationId xmlns:a16="http://schemas.microsoft.com/office/drawing/2014/main" id="{5FC2B668-E363-4A74-896D-8F6D8B92837F}"/>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1960" name="TextBox 1">
          <a:extLst>
            <a:ext uri="{FF2B5EF4-FFF2-40B4-BE49-F238E27FC236}">
              <a16:creationId xmlns:a16="http://schemas.microsoft.com/office/drawing/2014/main" id="{FF06EA9A-B050-4824-ACD8-5CD57F253A4B}"/>
            </a:ext>
          </a:extLst>
        </xdr:cNvPr>
        <xdr:cNvSpPr txBox="1">
          <a:spLocks noChangeArrowheads="1"/>
        </xdr:cNvSpPr>
      </xdr:nvSpPr>
      <xdr:spPr bwMode="auto">
        <a:xfrm>
          <a:off x="3362325" y="64712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1961" name="TextBox 1">
          <a:extLst>
            <a:ext uri="{FF2B5EF4-FFF2-40B4-BE49-F238E27FC236}">
              <a16:creationId xmlns:a16="http://schemas.microsoft.com/office/drawing/2014/main" id="{09123D1C-16D6-4C16-AE40-7A9FA23D3BE8}"/>
            </a:ext>
          </a:extLst>
        </xdr:cNvPr>
        <xdr:cNvSpPr txBox="1">
          <a:spLocks noChangeArrowheads="1"/>
        </xdr:cNvSpPr>
      </xdr:nvSpPr>
      <xdr:spPr bwMode="auto">
        <a:xfrm>
          <a:off x="3362325" y="6471285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1962" name="TextBox 1961">
          <a:extLst>
            <a:ext uri="{FF2B5EF4-FFF2-40B4-BE49-F238E27FC236}">
              <a16:creationId xmlns:a16="http://schemas.microsoft.com/office/drawing/2014/main" id="{041999C3-CD4C-44A5-A380-2AAAD5BE23B1}"/>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963" name="TextBox 1">
          <a:extLst>
            <a:ext uri="{FF2B5EF4-FFF2-40B4-BE49-F238E27FC236}">
              <a16:creationId xmlns:a16="http://schemas.microsoft.com/office/drawing/2014/main" id="{48E853AE-5FBA-4433-81A3-715AB6E114D5}"/>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964" name="TextBox 1">
          <a:extLst>
            <a:ext uri="{FF2B5EF4-FFF2-40B4-BE49-F238E27FC236}">
              <a16:creationId xmlns:a16="http://schemas.microsoft.com/office/drawing/2014/main" id="{81C6E3CE-5606-470B-88BC-F0CF671CBA05}"/>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965" name="TextBox 1964">
          <a:extLst>
            <a:ext uri="{FF2B5EF4-FFF2-40B4-BE49-F238E27FC236}">
              <a16:creationId xmlns:a16="http://schemas.microsoft.com/office/drawing/2014/main" id="{C5BBA3F8-FF5C-409C-A46C-9E83300EDC67}"/>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1966" name="TextBox 1">
          <a:extLst>
            <a:ext uri="{FF2B5EF4-FFF2-40B4-BE49-F238E27FC236}">
              <a16:creationId xmlns:a16="http://schemas.microsoft.com/office/drawing/2014/main" id="{D73BF733-ABD9-4DBE-8FC2-C9AD6F70F324}"/>
            </a:ext>
          </a:extLst>
        </xdr:cNvPr>
        <xdr:cNvSpPr txBox="1">
          <a:spLocks noChangeArrowheads="1"/>
        </xdr:cNvSpPr>
      </xdr:nvSpPr>
      <xdr:spPr bwMode="auto">
        <a:xfrm>
          <a:off x="3362325" y="647128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67" name="TextBox 1966">
          <a:extLst>
            <a:ext uri="{FF2B5EF4-FFF2-40B4-BE49-F238E27FC236}">
              <a16:creationId xmlns:a16="http://schemas.microsoft.com/office/drawing/2014/main" id="{F39152F7-202E-4B8B-A5B8-63146872AE66}"/>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1968" name="TextBox 1967">
          <a:extLst>
            <a:ext uri="{FF2B5EF4-FFF2-40B4-BE49-F238E27FC236}">
              <a16:creationId xmlns:a16="http://schemas.microsoft.com/office/drawing/2014/main" id="{7841967E-5424-4715-89F7-74B7751DACD6}"/>
            </a:ext>
          </a:extLst>
        </xdr:cNvPr>
        <xdr:cNvSpPr txBox="1">
          <a:spLocks noChangeArrowheads="1"/>
        </xdr:cNvSpPr>
      </xdr:nvSpPr>
      <xdr:spPr bwMode="auto">
        <a:xfrm>
          <a:off x="3362325" y="64712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69" name="TextBox 1968">
          <a:extLst>
            <a:ext uri="{FF2B5EF4-FFF2-40B4-BE49-F238E27FC236}">
              <a16:creationId xmlns:a16="http://schemas.microsoft.com/office/drawing/2014/main" id="{03EA69D4-5E30-4A58-9B91-33E8EF46F1FA}"/>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70" name="TextBox 1">
          <a:extLst>
            <a:ext uri="{FF2B5EF4-FFF2-40B4-BE49-F238E27FC236}">
              <a16:creationId xmlns:a16="http://schemas.microsoft.com/office/drawing/2014/main" id="{B40EFA94-E299-46E4-8596-0AFD7085249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71" name="TextBox 1">
          <a:extLst>
            <a:ext uri="{FF2B5EF4-FFF2-40B4-BE49-F238E27FC236}">
              <a16:creationId xmlns:a16="http://schemas.microsoft.com/office/drawing/2014/main" id="{2013FCC9-9BF9-4E38-AE32-5DCE47E3905F}"/>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72" name="TextBox 1">
          <a:extLst>
            <a:ext uri="{FF2B5EF4-FFF2-40B4-BE49-F238E27FC236}">
              <a16:creationId xmlns:a16="http://schemas.microsoft.com/office/drawing/2014/main" id="{2F3181AB-B465-4C27-8DE8-1057A0FC680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73" name="TextBox 1">
          <a:extLst>
            <a:ext uri="{FF2B5EF4-FFF2-40B4-BE49-F238E27FC236}">
              <a16:creationId xmlns:a16="http://schemas.microsoft.com/office/drawing/2014/main" id="{07361A7D-FF8C-4E14-B0FB-AFFBEAEEDC5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74" name="TextBox 1">
          <a:extLst>
            <a:ext uri="{FF2B5EF4-FFF2-40B4-BE49-F238E27FC236}">
              <a16:creationId xmlns:a16="http://schemas.microsoft.com/office/drawing/2014/main" id="{2F9824D7-2A16-40CB-9F25-A797478A8B1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75" name="TextBox 1">
          <a:extLst>
            <a:ext uri="{FF2B5EF4-FFF2-40B4-BE49-F238E27FC236}">
              <a16:creationId xmlns:a16="http://schemas.microsoft.com/office/drawing/2014/main" id="{4B56956A-233C-4E1F-8848-227EDC78B68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76" name="TextBox 1">
          <a:extLst>
            <a:ext uri="{FF2B5EF4-FFF2-40B4-BE49-F238E27FC236}">
              <a16:creationId xmlns:a16="http://schemas.microsoft.com/office/drawing/2014/main" id="{8A074E57-5C50-409D-83F2-707A8A56888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77" name="TextBox 1">
          <a:extLst>
            <a:ext uri="{FF2B5EF4-FFF2-40B4-BE49-F238E27FC236}">
              <a16:creationId xmlns:a16="http://schemas.microsoft.com/office/drawing/2014/main" id="{6874A087-7D63-44E1-9DFA-3D1C4F7AD05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365543"/>
    <xdr:sp macro="" textlink="">
      <xdr:nvSpPr>
        <xdr:cNvPr id="1978" name="TextBox 1977">
          <a:extLst>
            <a:ext uri="{FF2B5EF4-FFF2-40B4-BE49-F238E27FC236}">
              <a16:creationId xmlns:a16="http://schemas.microsoft.com/office/drawing/2014/main" id="{1931B0AF-5191-46ED-B5C2-5A97DFB4E4A3}"/>
            </a:ext>
          </a:extLst>
        </xdr:cNvPr>
        <xdr:cNvSpPr txBox="1">
          <a:spLocks noChangeArrowheads="1"/>
        </xdr:cNvSpPr>
      </xdr:nvSpPr>
      <xdr:spPr bwMode="auto">
        <a:xfrm>
          <a:off x="3362325" y="64712850"/>
          <a:ext cx="190500" cy="36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79" name="TextBox 1">
          <a:extLst>
            <a:ext uri="{FF2B5EF4-FFF2-40B4-BE49-F238E27FC236}">
              <a16:creationId xmlns:a16="http://schemas.microsoft.com/office/drawing/2014/main" id="{09C0A804-DFFB-4F22-ACA9-44845E26085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80" name="TextBox 1">
          <a:extLst>
            <a:ext uri="{FF2B5EF4-FFF2-40B4-BE49-F238E27FC236}">
              <a16:creationId xmlns:a16="http://schemas.microsoft.com/office/drawing/2014/main" id="{C443788C-80FF-491B-8511-4D35AB6302D6}"/>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81" name="TextBox 1">
          <a:extLst>
            <a:ext uri="{FF2B5EF4-FFF2-40B4-BE49-F238E27FC236}">
              <a16:creationId xmlns:a16="http://schemas.microsoft.com/office/drawing/2014/main" id="{02A99669-1C04-49E2-A21E-B6A5A68A40F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82" name="TextBox 1">
          <a:extLst>
            <a:ext uri="{FF2B5EF4-FFF2-40B4-BE49-F238E27FC236}">
              <a16:creationId xmlns:a16="http://schemas.microsoft.com/office/drawing/2014/main" id="{20D76615-65D6-430A-964D-C4525C92FFB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83" name="TextBox 1">
          <a:extLst>
            <a:ext uri="{FF2B5EF4-FFF2-40B4-BE49-F238E27FC236}">
              <a16:creationId xmlns:a16="http://schemas.microsoft.com/office/drawing/2014/main" id="{A7BB6BBB-EFDE-47B4-9C10-0F059E06C0F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84" name="TextBox 1">
          <a:extLst>
            <a:ext uri="{FF2B5EF4-FFF2-40B4-BE49-F238E27FC236}">
              <a16:creationId xmlns:a16="http://schemas.microsoft.com/office/drawing/2014/main" id="{E85D1161-4D93-4614-B02F-D092556412E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85" name="TextBox 1">
          <a:extLst>
            <a:ext uri="{FF2B5EF4-FFF2-40B4-BE49-F238E27FC236}">
              <a16:creationId xmlns:a16="http://schemas.microsoft.com/office/drawing/2014/main" id="{BEBC3562-8AD7-43EA-9747-1B60ADA9E86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1986" name="TextBox 1">
          <a:extLst>
            <a:ext uri="{FF2B5EF4-FFF2-40B4-BE49-F238E27FC236}">
              <a16:creationId xmlns:a16="http://schemas.microsoft.com/office/drawing/2014/main" id="{A197D7E8-CECC-4352-8900-9F2D52A7D51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987" name="TextBox 1">
          <a:extLst>
            <a:ext uri="{FF2B5EF4-FFF2-40B4-BE49-F238E27FC236}">
              <a16:creationId xmlns:a16="http://schemas.microsoft.com/office/drawing/2014/main" id="{24A292C3-44EC-4924-87A1-F8BA33BB037C}"/>
            </a:ext>
          </a:extLst>
        </xdr:cNvPr>
        <xdr:cNvSpPr txBox="1">
          <a:spLocks noChangeArrowheads="1"/>
        </xdr:cNvSpPr>
      </xdr:nvSpPr>
      <xdr:spPr bwMode="auto">
        <a:xfrm>
          <a:off x="3362325" y="647128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988" name="TextBox 1">
          <a:extLst>
            <a:ext uri="{FF2B5EF4-FFF2-40B4-BE49-F238E27FC236}">
              <a16:creationId xmlns:a16="http://schemas.microsoft.com/office/drawing/2014/main" id="{2BAB4C57-78FB-4403-81A4-E41AA2FD12FB}"/>
            </a:ext>
          </a:extLst>
        </xdr:cNvPr>
        <xdr:cNvSpPr txBox="1">
          <a:spLocks noChangeArrowheads="1"/>
        </xdr:cNvSpPr>
      </xdr:nvSpPr>
      <xdr:spPr bwMode="auto">
        <a:xfrm>
          <a:off x="3362325" y="647128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989" name="TextBox 1">
          <a:extLst>
            <a:ext uri="{FF2B5EF4-FFF2-40B4-BE49-F238E27FC236}">
              <a16:creationId xmlns:a16="http://schemas.microsoft.com/office/drawing/2014/main" id="{A41ADCD4-BDA1-442A-89D1-624DC84D6E91}"/>
            </a:ext>
          </a:extLst>
        </xdr:cNvPr>
        <xdr:cNvSpPr txBox="1">
          <a:spLocks noChangeArrowheads="1"/>
        </xdr:cNvSpPr>
      </xdr:nvSpPr>
      <xdr:spPr bwMode="auto">
        <a:xfrm>
          <a:off x="3362325" y="647128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990" name="TextBox 1">
          <a:extLst>
            <a:ext uri="{FF2B5EF4-FFF2-40B4-BE49-F238E27FC236}">
              <a16:creationId xmlns:a16="http://schemas.microsoft.com/office/drawing/2014/main" id="{43ED3D0F-40F1-4F3F-90A2-BA6382EB4C89}"/>
            </a:ext>
          </a:extLst>
        </xdr:cNvPr>
        <xdr:cNvSpPr txBox="1">
          <a:spLocks noChangeArrowheads="1"/>
        </xdr:cNvSpPr>
      </xdr:nvSpPr>
      <xdr:spPr bwMode="auto">
        <a:xfrm>
          <a:off x="3362325" y="647128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991" name="TextBox 1">
          <a:extLst>
            <a:ext uri="{FF2B5EF4-FFF2-40B4-BE49-F238E27FC236}">
              <a16:creationId xmlns:a16="http://schemas.microsoft.com/office/drawing/2014/main" id="{CEA4B579-165F-44FC-B182-DF787CB7361A}"/>
            </a:ext>
          </a:extLst>
        </xdr:cNvPr>
        <xdr:cNvSpPr txBox="1">
          <a:spLocks noChangeArrowheads="1"/>
        </xdr:cNvSpPr>
      </xdr:nvSpPr>
      <xdr:spPr bwMode="auto">
        <a:xfrm>
          <a:off x="3362325" y="647128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255003" cy="158750"/>
    <xdr:sp macro="" textlink="">
      <xdr:nvSpPr>
        <xdr:cNvPr id="1992" name="TextBox 1">
          <a:extLst>
            <a:ext uri="{FF2B5EF4-FFF2-40B4-BE49-F238E27FC236}">
              <a16:creationId xmlns:a16="http://schemas.microsoft.com/office/drawing/2014/main" id="{7B3A7334-CFF1-4D4B-91F9-8C6710298DF6}"/>
            </a:ext>
          </a:extLst>
        </xdr:cNvPr>
        <xdr:cNvSpPr txBox="1">
          <a:spLocks noChangeArrowheads="1"/>
        </xdr:cNvSpPr>
      </xdr:nvSpPr>
      <xdr:spPr bwMode="auto">
        <a:xfrm>
          <a:off x="3362325" y="64712850"/>
          <a:ext cx="255003"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93" name="TextBox 1992">
          <a:extLst>
            <a:ext uri="{FF2B5EF4-FFF2-40B4-BE49-F238E27FC236}">
              <a16:creationId xmlns:a16="http://schemas.microsoft.com/office/drawing/2014/main" id="{3F2D2C5B-8C56-4AA0-BE6F-8321934596C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94" name="TextBox 1">
          <a:extLst>
            <a:ext uri="{FF2B5EF4-FFF2-40B4-BE49-F238E27FC236}">
              <a16:creationId xmlns:a16="http://schemas.microsoft.com/office/drawing/2014/main" id="{EB64BED4-21F5-4D9D-95DF-A695D0615D55}"/>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95" name="TextBox 1">
          <a:extLst>
            <a:ext uri="{FF2B5EF4-FFF2-40B4-BE49-F238E27FC236}">
              <a16:creationId xmlns:a16="http://schemas.microsoft.com/office/drawing/2014/main" id="{0FF35117-DDBA-4D6E-B7EC-CA4CCF6D7807}"/>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96" name="TextBox 1">
          <a:extLst>
            <a:ext uri="{FF2B5EF4-FFF2-40B4-BE49-F238E27FC236}">
              <a16:creationId xmlns:a16="http://schemas.microsoft.com/office/drawing/2014/main" id="{87FD7066-B87D-44B0-B2C5-6A130FE18F90}"/>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97" name="TextBox 1">
          <a:extLst>
            <a:ext uri="{FF2B5EF4-FFF2-40B4-BE49-F238E27FC236}">
              <a16:creationId xmlns:a16="http://schemas.microsoft.com/office/drawing/2014/main" id="{C8B344BC-4173-4925-8714-DB8CC9A07985}"/>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98" name="TextBox 1">
          <a:extLst>
            <a:ext uri="{FF2B5EF4-FFF2-40B4-BE49-F238E27FC236}">
              <a16:creationId xmlns:a16="http://schemas.microsoft.com/office/drawing/2014/main" id="{C0474CB4-E7B4-4D73-BF71-E9B1BAB95132}"/>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1999" name="TextBox 1">
          <a:extLst>
            <a:ext uri="{FF2B5EF4-FFF2-40B4-BE49-F238E27FC236}">
              <a16:creationId xmlns:a16="http://schemas.microsoft.com/office/drawing/2014/main" id="{2CCDE96F-AC8E-49ED-A5DA-B29AA10B3393}"/>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00" name="TextBox 1">
          <a:extLst>
            <a:ext uri="{FF2B5EF4-FFF2-40B4-BE49-F238E27FC236}">
              <a16:creationId xmlns:a16="http://schemas.microsoft.com/office/drawing/2014/main" id="{34933F8D-A06D-4660-B5AE-90CEA0435D66}"/>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01" name="TextBox 1">
          <a:extLst>
            <a:ext uri="{FF2B5EF4-FFF2-40B4-BE49-F238E27FC236}">
              <a16:creationId xmlns:a16="http://schemas.microsoft.com/office/drawing/2014/main" id="{0BC3CF0A-94DF-4386-882E-FE1B0811E36F}"/>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02" name="TextBox 1">
          <a:extLst>
            <a:ext uri="{FF2B5EF4-FFF2-40B4-BE49-F238E27FC236}">
              <a16:creationId xmlns:a16="http://schemas.microsoft.com/office/drawing/2014/main" id="{44C0004C-F621-4ED9-80DC-E77F0CEEC68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03" name="TextBox 1">
          <a:extLst>
            <a:ext uri="{FF2B5EF4-FFF2-40B4-BE49-F238E27FC236}">
              <a16:creationId xmlns:a16="http://schemas.microsoft.com/office/drawing/2014/main" id="{77045B0F-C5BD-4F1B-A3A8-BF81FCF9422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04" name="TextBox 1">
          <a:extLst>
            <a:ext uri="{FF2B5EF4-FFF2-40B4-BE49-F238E27FC236}">
              <a16:creationId xmlns:a16="http://schemas.microsoft.com/office/drawing/2014/main" id="{B33D310B-CE6F-409C-8C4C-792C45A2E29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05" name="TextBox 1">
          <a:extLst>
            <a:ext uri="{FF2B5EF4-FFF2-40B4-BE49-F238E27FC236}">
              <a16:creationId xmlns:a16="http://schemas.microsoft.com/office/drawing/2014/main" id="{B762FB50-4050-4404-9DAB-F04B974D384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06" name="TextBox 1">
          <a:extLst>
            <a:ext uri="{FF2B5EF4-FFF2-40B4-BE49-F238E27FC236}">
              <a16:creationId xmlns:a16="http://schemas.microsoft.com/office/drawing/2014/main" id="{E96FD5A6-8DFD-4921-85A5-A9470ED25D9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07" name="TextBox 1">
          <a:extLst>
            <a:ext uri="{FF2B5EF4-FFF2-40B4-BE49-F238E27FC236}">
              <a16:creationId xmlns:a16="http://schemas.microsoft.com/office/drawing/2014/main" id="{1EE24998-C864-4F11-8AE1-BBA304F1589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08" name="TextBox 1">
          <a:extLst>
            <a:ext uri="{FF2B5EF4-FFF2-40B4-BE49-F238E27FC236}">
              <a16:creationId xmlns:a16="http://schemas.microsoft.com/office/drawing/2014/main" id="{5BAEAEBC-D2C5-4298-9BE2-C66D576D1EF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09" name="TextBox 1">
          <a:extLst>
            <a:ext uri="{FF2B5EF4-FFF2-40B4-BE49-F238E27FC236}">
              <a16:creationId xmlns:a16="http://schemas.microsoft.com/office/drawing/2014/main" id="{198CFB9C-94DA-4035-A709-7C061F332C2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10" name="TextBox 1">
          <a:extLst>
            <a:ext uri="{FF2B5EF4-FFF2-40B4-BE49-F238E27FC236}">
              <a16:creationId xmlns:a16="http://schemas.microsoft.com/office/drawing/2014/main" id="{0BEC27F7-FC7C-4CB0-9CE7-AA3291204BC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11" name="TextBox 1">
          <a:extLst>
            <a:ext uri="{FF2B5EF4-FFF2-40B4-BE49-F238E27FC236}">
              <a16:creationId xmlns:a16="http://schemas.microsoft.com/office/drawing/2014/main" id="{FAAFE2F1-B43A-43E3-9C16-6580325E1C75}"/>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12" name="TextBox 1">
          <a:extLst>
            <a:ext uri="{FF2B5EF4-FFF2-40B4-BE49-F238E27FC236}">
              <a16:creationId xmlns:a16="http://schemas.microsoft.com/office/drawing/2014/main" id="{10A0265F-F175-4070-89E2-5AB3460DBFCA}"/>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13" name="TextBox 1">
          <a:extLst>
            <a:ext uri="{FF2B5EF4-FFF2-40B4-BE49-F238E27FC236}">
              <a16:creationId xmlns:a16="http://schemas.microsoft.com/office/drawing/2014/main" id="{7A83901A-A557-4EE3-B382-4899A6D52AE3}"/>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14" name="TextBox 1">
          <a:extLst>
            <a:ext uri="{FF2B5EF4-FFF2-40B4-BE49-F238E27FC236}">
              <a16:creationId xmlns:a16="http://schemas.microsoft.com/office/drawing/2014/main" id="{6097437D-DCEA-4BFC-B517-62E1E8654076}"/>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15" name="TextBox 1">
          <a:extLst>
            <a:ext uri="{FF2B5EF4-FFF2-40B4-BE49-F238E27FC236}">
              <a16:creationId xmlns:a16="http://schemas.microsoft.com/office/drawing/2014/main" id="{B18E4380-AE4D-433E-88C3-BCC37FA0A7E3}"/>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16" name="TextBox 1">
          <a:extLst>
            <a:ext uri="{FF2B5EF4-FFF2-40B4-BE49-F238E27FC236}">
              <a16:creationId xmlns:a16="http://schemas.microsoft.com/office/drawing/2014/main" id="{534D08A9-1674-45CA-83C0-46BD3CBE51C7}"/>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17" name="TextBox 1">
          <a:extLst>
            <a:ext uri="{FF2B5EF4-FFF2-40B4-BE49-F238E27FC236}">
              <a16:creationId xmlns:a16="http://schemas.microsoft.com/office/drawing/2014/main" id="{691E3B4E-AC7E-4925-BD51-80F3D476B714}"/>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18" name="TextBox 1">
          <a:extLst>
            <a:ext uri="{FF2B5EF4-FFF2-40B4-BE49-F238E27FC236}">
              <a16:creationId xmlns:a16="http://schemas.microsoft.com/office/drawing/2014/main" id="{64DC4478-C077-4668-BAE8-747509E28E9B}"/>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19" name="TextBox 1">
          <a:extLst>
            <a:ext uri="{FF2B5EF4-FFF2-40B4-BE49-F238E27FC236}">
              <a16:creationId xmlns:a16="http://schemas.microsoft.com/office/drawing/2014/main" id="{55CF3994-CEB9-4CDC-AF70-C7337641E1D9}"/>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20" name="TextBox 1">
          <a:extLst>
            <a:ext uri="{FF2B5EF4-FFF2-40B4-BE49-F238E27FC236}">
              <a16:creationId xmlns:a16="http://schemas.microsoft.com/office/drawing/2014/main" id="{41D6DEEE-6E57-4039-B335-0E44BB2033FB}"/>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21" name="TextBox 1">
          <a:extLst>
            <a:ext uri="{FF2B5EF4-FFF2-40B4-BE49-F238E27FC236}">
              <a16:creationId xmlns:a16="http://schemas.microsoft.com/office/drawing/2014/main" id="{75684503-5D90-4D01-9392-DBDA8DE0FB0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22" name="TextBox 1">
          <a:extLst>
            <a:ext uri="{FF2B5EF4-FFF2-40B4-BE49-F238E27FC236}">
              <a16:creationId xmlns:a16="http://schemas.microsoft.com/office/drawing/2014/main" id="{181F87C3-455F-434A-AC4D-E3CE5E83F11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23" name="TextBox 1">
          <a:extLst>
            <a:ext uri="{FF2B5EF4-FFF2-40B4-BE49-F238E27FC236}">
              <a16:creationId xmlns:a16="http://schemas.microsoft.com/office/drawing/2014/main" id="{4BE9F833-7A5A-413B-BE59-F3EFEC1EC10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24" name="TextBox 1">
          <a:extLst>
            <a:ext uri="{FF2B5EF4-FFF2-40B4-BE49-F238E27FC236}">
              <a16:creationId xmlns:a16="http://schemas.microsoft.com/office/drawing/2014/main" id="{8F09F9B7-B0F6-4A71-A570-EDC6E0B656B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25" name="TextBox 1">
          <a:extLst>
            <a:ext uri="{FF2B5EF4-FFF2-40B4-BE49-F238E27FC236}">
              <a16:creationId xmlns:a16="http://schemas.microsoft.com/office/drawing/2014/main" id="{8E69A577-EC47-462E-A815-B64FF976208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26" name="TextBox 1">
          <a:extLst>
            <a:ext uri="{FF2B5EF4-FFF2-40B4-BE49-F238E27FC236}">
              <a16:creationId xmlns:a16="http://schemas.microsoft.com/office/drawing/2014/main" id="{5C9D0190-EF20-4054-836F-1FE9E3249F3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27" name="TextBox 1">
          <a:extLst>
            <a:ext uri="{FF2B5EF4-FFF2-40B4-BE49-F238E27FC236}">
              <a16:creationId xmlns:a16="http://schemas.microsoft.com/office/drawing/2014/main" id="{280B7690-F42C-4A21-B72D-2192B6D9C76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28" name="TextBox 1">
          <a:extLst>
            <a:ext uri="{FF2B5EF4-FFF2-40B4-BE49-F238E27FC236}">
              <a16:creationId xmlns:a16="http://schemas.microsoft.com/office/drawing/2014/main" id="{87516D5F-8851-4FF8-8984-18AE72D74DF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29" name="TextBox 1">
          <a:extLst>
            <a:ext uri="{FF2B5EF4-FFF2-40B4-BE49-F238E27FC236}">
              <a16:creationId xmlns:a16="http://schemas.microsoft.com/office/drawing/2014/main" id="{C5019607-CB56-4387-B0A1-652D764B9F9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30" name="TextBox 1">
          <a:extLst>
            <a:ext uri="{FF2B5EF4-FFF2-40B4-BE49-F238E27FC236}">
              <a16:creationId xmlns:a16="http://schemas.microsoft.com/office/drawing/2014/main" id="{1FF70085-964C-46A5-833F-C010082B8056}"/>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31" name="TextBox 1">
          <a:extLst>
            <a:ext uri="{FF2B5EF4-FFF2-40B4-BE49-F238E27FC236}">
              <a16:creationId xmlns:a16="http://schemas.microsoft.com/office/drawing/2014/main" id="{FAEF6C1A-1241-479F-AE84-6F8A5D47807F}"/>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32" name="TextBox 1">
          <a:extLst>
            <a:ext uri="{FF2B5EF4-FFF2-40B4-BE49-F238E27FC236}">
              <a16:creationId xmlns:a16="http://schemas.microsoft.com/office/drawing/2014/main" id="{7E56F530-269C-44FF-8FA5-E00663BFEF14}"/>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33" name="TextBox 1">
          <a:extLst>
            <a:ext uri="{FF2B5EF4-FFF2-40B4-BE49-F238E27FC236}">
              <a16:creationId xmlns:a16="http://schemas.microsoft.com/office/drawing/2014/main" id="{87537491-75E9-4053-A1E6-D2B9F1E388A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34" name="TextBox 1">
          <a:extLst>
            <a:ext uri="{FF2B5EF4-FFF2-40B4-BE49-F238E27FC236}">
              <a16:creationId xmlns:a16="http://schemas.microsoft.com/office/drawing/2014/main" id="{2A47FE21-BC91-44B8-A684-E0D569CD843D}"/>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035" name="TextBox 1">
          <a:extLst>
            <a:ext uri="{FF2B5EF4-FFF2-40B4-BE49-F238E27FC236}">
              <a16:creationId xmlns:a16="http://schemas.microsoft.com/office/drawing/2014/main" id="{7361A751-58A7-49D9-BBEE-96BC4ACD107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36" name="TextBox 1">
          <a:extLst>
            <a:ext uri="{FF2B5EF4-FFF2-40B4-BE49-F238E27FC236}">
              <a16:creationId xmlns:a16="http://schemas.microsoft.com/office/drawing/2014/main" id="{D80F8521-7E7E-424D-81A6-A46EEE7114A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37" name="TextBox 1">
          <a:extLst>
            <a:ext uri="{FF2B5EF4-FFF2-40B4-BE49-F238E27FC236}">
              <a16:creationId xmlns:a16="http://schemas.microsoft.com/office/drawing/2014/main" id="{ED0A51FA-F51F-4EDE-9E52-2F486792F06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38" name="TextBox 1">
          <a:extLst>
            <a:ext uri="{FF2B5EF4-FFF2-40B4-BE49-F238E27FC236}">
              <a16:creationId xmlns:a16="http://schemas.microsoft.com/office/drawing/2014/main" id="{CDD23636-3382-41BF-BDDA-D9F6325DC38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39" name="TextBox 1">
          <a:extLst>
            <a:ext uri="{FF2B5EF4-FFF2-40B4-BE49-F238E27FC236}">
              <a16:creationId xmlns:a16="http://schemas.microsoft.com/office/drawing/2014/main" id="{C95C7A63-DEC7-40BC-A6E9-99D56BF2686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0" name="TextBox 1">
          <a:extLst>
            <a:ext uri="{FF2B5EF4-FFF2-40B4-BE49-F238E27FC236}">
              <a16:creationId xmlns:a16="http://schemas.microsoft.com/office/drawing/2014/main" id="{C146A204-D38B-4113-BF3B-2A56CF1C34D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1" name="TextBox 1">
          <a:extLst>
            <a:ext uri="{FF2B5EF4-FFF2-40B4-BE49-F238E27FC236}">
              <a16:creationId xmlns:a16="http://schemas.microsoft.com/office/drawing/2014/main" id="{70B77C6A-FE1C-42E6-87CB-43192540A8F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2" name="TextBox 1">
          <a:extLst>
            <a:ext uri="{FF2B5EF4-FFF2-40B4-BE49-F238E27FC236}">
              <a16:creationId xmlns:a16="http://schemas.microsoft.com/office/drawing/2014/main" id="{19BA17A5-0CC9-4C33-9262-86B2F1B88E5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3" name="TextBox 1">
          <a:extLst>
            <a:ext uri="{FF2B5EF4-FFF2-40B4-BE49-F238E27FC236}">
              <a16:creationId xmlns:a16="http://schemas.microsoft.com/office/drawing/2014/main" id="{EED7F951-43E8-441E-B771-96FEDBCB719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4" name="TextBox 1">
          <a:extLst>
            <a:ext uri="{FF2B5EF4-FFF2-40B4-BE49-F238E27FC236}">
              <a16:creationId xmlns:a16="http://schemas.microsoft.com/office/drawing/2014/main" id="{717ADC75-7EB2-45BA-9DAE-E6F950C0E60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5" name="TextBox 1">
          <a:extLst>
            <a:ext uri="{FF2B5EF4-FFF2-40B4-BE49-F238E27FC236}">
              <a16:creationId xmlns:a16="http://schemas.microsoft.com/office/drawing/2014/main" id="{D5F02043-682F-44AA-9077-0ACD6300F9B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6" name="TextBox 1">
          <a:extLst>
            <a:ext uri="{FF2B5EF4-FFF2-40B4-BE49-F238E27FC236}">
              <a16:creationId xmlns:a16="http://schemas.microsoft.com/office/drawing/2014/main" id="{C81BABB0-92A3-49B8-8225-DB949241F2D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7" name="TextBox 1">
          <a:extLst>
            <a:ext uri="{FF2B5EF4-FFF2-40B4-BE49-F238E27FC236}">
              <a16:creationId xmlns:a16="http://schemas.microsoft.com/office/drawing/2014/main" id="{A3F24D52-EC40-4620-9713-9047946431B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8" name="TextBox 1">
          <a:extLst>
            <a:ext uri="{FF2B5EF4-FFF2-40B4-BE49-F238E27FC236}">
              <a16:creationId xmlns:a16="http://schemas.microsoft.com/office/drawing/2014/main" id="{6FF31F72-1F53-4BCB-8C9B-C5C3131F0FB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49" name="TextBox 1">
          <a:extLst>
            <a:ext uri="{FF2B5EF4-FFF2-40B4-BE49-F238E27FC236}">
              <a16:creationId xmlns:a16="http://schemas.microsoft.com/office/drawing/2014/main" id="{97E1BC24-93EA-42A2-8304-0D0252DE8A7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0" name="TextBox 1">
          <a:extLst>
            <a:ext uri="{FF2B5EF4-FFF2-40B4-BE49-F238E27FC236}">
              <a16:creationId xmlns:a16="http://schemas.microsoft.com/office/drawing/2014/main" id="{2ED73DED-87C9-41B6-AF03-E5ABCD9288A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1" name="TextBox 1">
          <a:extLst>
            <a:ext uri="{FF2B5EF4-FFF2-40B4-BE49-F238E27FC236}">
              <a16:creationId xmlns:a16="http://schemas.microsoft.com/office/drawing/2014/main" id="{DC17D2ED-4ADA-4947-8828-58C8890F523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2" name="TextBox 1">
          <a:extLst>
            <a:ext uri="{FF2B5EF4-FFF2-40B4-BE49-F238E27FC236}">
              <a16:creationId xmlns:a16="http://schemas.microsoft.com/office/drawing/2014/main" id="{C58DA8BF-C062-49B1-AED4-5CFA2A992D0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3" name="TextBox 1">
          <a:extLst>
            <a:ext uri="{FF2B5EF4-FFF2-40B4-BE49-F238E27FC236}">
              <a16:creationId xmlns:a16="http://schemas.microsoft.com/office/drawing/2014/main" id="{2961E1F3-AA02-43D8-A09D-33BEC62BCD2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4" name="TextBox 1">
          <a:extLst>
            <a:ext uri="{FF2B5EF4-FFF2-40B4-BE49-F238E27FC236}">
              <a16:creationId xmlns:a16="http://schemas.microsoft.com/office/drawing/2014/main" id="{B3829A25-F153-4DF9-A212-E92D717DABC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5" name="TextBox 1">
          <a:extLst>
            <a:ext uri="{FF2B5EF4-FFF2-40B4-BE49-F238E27FC236}">
              <a16:creationId xmlns:a16="http://schemas.microsoft.com/office/drawing/2014/main" id="{251873F1-188B-4361-A4FA-BD2C53D98B1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6" name="TextBox 1">
          <a:extLst>
            <a:ext uri="{FF2B5EF4-FFF2-40B4-BE49-F238E27FC236}">
              <a16:creationId xmlns:a16="http://schemas.microsoft.com/office/drawing/2014/main" id="{90C7C9E8-F539-453D-822A-B3063475213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7" name="TextBox 1">
          <a:extLst>
            <a:ext uri="{FF2B5EF4-FFF2-40B4-BE49-F238E27FC236}">
              <a16:creationId xmlns:a16="http://schemas.microsoft.com/office/drawing/2014/main" id="{87028879-3F82-4A02-9458-585C976F860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8" name="TextBox 1">
          <a:extLst>
            <a:ext uri="{FF2B5EF4-FFF2-40B4-BE49-F238E27FC236}">
              <a16:creationId xmlns:a16="http://schemas.microsoft.com/office/drawing/2014/main" id="{8F99F190-4615-4C29-B67A-6CB2A488071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59" name="TextBox 1">
          <a:extLst>
            <a:ext uri="{FF2B5EF4-FFF2-40B4-BE49-F238E27FC236}">
              <a16:creationId xmlns:a16="http://schemas.microsoft.com/office/drawing/2014/main" id="{A8A77510-9EAF-4DFD-9936-634C186AA63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60" name="TextBox 1">
          <a:extLst>
            <a:ext uri="{FF2B5EF4-FFF2-40B4-BE49-F238E27FC236}">
              <a16:creationId xmlns:a16="http://schemas.microsoft.com/office/drawing/2014/main" id="{F0B9CDA3-8AED-4155-BD59-79CF41F7EC77}"/>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61" name="TextBox 1">
          <a:extLst>
            <a:ext uri="{FF2B5EF4-FFF2-40B4-BE49-F238E27FC236}">
              <a16:creationId xmlns:a16="http://schemas.microsoft.com/office/drawing/2014/main" id="{46EFAD4B-E7B7-4BA6-8970-E3878A51255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62" name="TextBox 1">
          <a:extLst>
            <a:ext uri="{FF2B5EF4-FFF2-40B4-BE49-F238E27FC236}">
              <a16:creationId xmlns:a16="http://schemas.microsoft.com/office/drawing/2014/main" id="{CAEDE795-C7C6-4C2F-9316-FA6286E30D37}"/>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63" name="TextBox 1">
          <a:extLst>
            <a:ext uri="{FF2B5EF4-FFF2-40B4-BE49-F238E27FC236}">
              <a16:creationId xmlns:a16="http://schemas.microsoft.com/office/drawing/2014/main" id="{C27F49B6-E289-42E3-89FD-6C61C786FA93}"/>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64" name="TextBox 1">
          <a:extLst>
            <a:ext uri="{FF2B5EF4-FFF2-40B4-BE49-F238E27FC236}">
              <a16:creationId xmlns:a16="http://schemas.microsoft.com/office/drawing/2014/main" id="{059E12EC-9253-4A40-928A-4554C993B596}"/>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65" name="TextBox 1">
          <a:extLst>
            <a:ext uri="{FF2B5EF4-FFF2-40B4-BE49-F238E27FC236}">
              <a16:creationId xmlns:a16="http://schemas.microsoft.com/office/drawing/2014/main" id="{AC30D544-4B2C-40AB-9DED-E80E18589724}"/>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66" name="TextBox 1">
          <a:extLst>
            <a:ext uri="{FF2B5EF4-FFF2-40B4-BE49-F238E27FC236}">
              <a16:creationId xmlns:a16="http://schemas.microsoft.com/office/drawing/2014/main" id="{D2CAEE80-DCA1-4F10-8202-CC39ABC0B647}"/>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67" name="TextBox 1">
          <a:extLst>
            <a:ext uri="{FF2B5EF4-FFF2-40B4-BE49-F238E27FC236}">
              <a16:creationId xmlns:a16="http://schemas.microsoft.com/office/drawing/2014/main" id="{879D9C3A-7317-4AC8-989E-373B3B7E0536}"/>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68" name="TextBox 1">
          <a:extLst>
            <a:ext uri="{FF2B5EF4-FFF2-40B4-BE49-F238E27FC236}">
              <a16:creationId xmlns:a16="http://schemas.microsoft.com/office/drawing/2014/main" id="{562EADD0-D31D-4625-A9D0-BA325E660AC8}"/>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69" name="TextBox 1">
          <a:extLst>
            <a:ext uri="{FF2B5EF4-FFF2-40B4-BE49-F238E27FC236}">
              <a16:creationId xmlns:a16="http://schemas.microsoft.com/office/drawing/2014/main" id="{88AC0D10-6FEC-4A75-AD8D-2ADAEA0AF4B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70" name="TextBox 1">
          <a:extLst>
            <a:ext uri="{FF2B5EF4-FFF2-40B4-BE49-F238E27FC236}">
              <a16:creationId xmlns:a16="http://schemas.microsoft.com/office/drawing/2014/main" id="{DF2F5125-9379-4A14-916F-1B8A90E9096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71" name="TextBox 1">
          <a:extLst>
            <a:ext uri="{FF2B5EF4-FFF2-40B4-BE49-F238E27FC236}">
              <a16:creationId xmlns:a16="http://schemas.microsoft.com/office/drawing/2014/main" id="{2CFE4E6A-4D8B-43CD-B4B8-2EDBECCF4EF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72" name="TextBox 1">
          <a:extLst>
            <a:ext uri="{FF2B5EF4-FFF2-40B4-BE49-F238E27FC236}">
              <a16:creationId xmlns:a16="http://schemas.microsoft.com/office/drawing/2014/main" id="{CD72936B-52B4-4FA0-AAB8-1B5DADADFFD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73" name="TextBox 1">
          <a:extLst>
            <a:ext uri="{FF2B5EF4-FFF2-40B4-BE49-F238E27FC236}">
              <a16:creationId xmlns:a16="http://schemas.microsoft.com/office/drawing/2014/main" id="{B1323AAF-D23B-4D14-83AA-EA17C7C741D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74" name="TextBox 1">
          <a:extLst>
            <a:ext uri="{FF2B5EF4-FFF2-40B4-BE49-F238E27FC236}">
              <a16:creationId xmlns:a16="http://schemas.microsoft.com/office/drawing/2014/main" id="{90F42064-FB6D-4B26-BDA8-00C345A50DA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75" name="TextBox 1">
          <a:extLst>
            <a:ext uri="{FF2B5EF4-FFF2-40B4-BE49-F238E27FC236}">
              <a16:creationId xmlns:a16="http://schemas.microsoft.com/office/drawing/2014/main" id="{C517FE31-271E-466C-B400-6153023B009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76" name="TextBox 1">
          <a:extLst>
            <a:ext uri="{FF2B5EF4-FFF2-40B4-BE49-F238E27FC236}">
              <a16:creationId xmlns:a16="http://schemas.microsoft.com/office/drawing/2014/main" id="{0653DC31-8F19-4CC1-BBE1-ADBAD2DD22A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77" name="TextBox 1">
          <a:extLst>
            <a:ext uri="{FF2B5EF4-FFF2-40B4-BE49-F238E27FC236}">
              <a16:creationId xmlns:a16="http://schemas.microsoft.com/office/drawing/2014/main" id="{C10992BB-9CCB-4F16-9710-992F54692EE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78" name="TextBox 1">
          <a:extLst>
            <a:ext uri="{FF2B5EF4-FFF2-40B4-BE49-F238E27FC236}">
              <a16:creationId xmlns:a16="http://schemas.microsoft.com/office/drawing/2014/main" id="{B2582606-DE26-4579-B27D-38DEB89691AB}"/>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79" name="TextBox 1">
          <a:extLst>
            <a:ext uri="{FF2B5EF4-FFF2-40B4-BE49-F238E27FC236}">
              <a16:creationId xmlns:a16="http://schemas.microsoft.com/office/drawing/2014/main" id="{E1D36D74-FFC4-4929-9988-4CDC5B26433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80" name="TextBox 1">
          <a:extLst>
            <a:ext uri="{FF2B5EF4-FFF2-40B4-BE49-F238E27FC236}">
              <a16:creationId xmlns:a16="http://schemas.microsoft.com/office/drawing/2014/main" id="{CC147722-4311-4CA5-B7D4-DD1DAB172494}"/>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81" name="TextBox 1">
          <a:extLst>
            <a:ext uri="{FF2B5EF4-FFF2-40B4-BE49-F238E27FC236}">
              <a16:creationId xmlns:a16="http://schemas.microsoft.com/office/drawing/2014/main" id="{3681D8B3-63E9-47A5-9FB0-17C2B20EFC0A}"/>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82" name="TextBox 1">
          <a:extLst>
            <a:ext uri="{FF2B5EF4-FFF2-40B4-BE49-F238E27FC236}">
              <a16:creationId xmlns:a16="http://schemas.microsoft.com/office/drawing/2014/main" id="{51D06018-C477-47C0-91FD-263725A5F7F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83" name="TextBox 1">
          <a:extLst>
            <a:ext uri="{FF2B5EF4-FFF2-40B4-BE49-F238E27FC236}">
              <a16:creationId xmlns:a16="http://schemas.microsoft.com/office/drawing/2014/main" id="{1430082E-3BD5-46CD-AF74-6A446F474672}"/>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084" name="TextBox 1">
          <a:extLst>
            <a:ext uri="{FF2B5EF4-FFF2-40B4-BE49-F238E27FC236}">
              <a16:creationId xmlns:a16="http://schemas.microsoft.com/office/drawing/2014/main" id="{9668C28F-9A35-418D-A4C0-6886C4424099}"/>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85" name="TextBox 1">
          <a:extLst>
            <a:ext uri="{FF2B5EF4-FFF2-40B4-BE49-F238E27FC236}">
              <a16:creationId xmlns:a16="http://schemas.microsoft.com/office/drawing/2014/main" id="{A281C173-C8F7-4EFE-9F8A-6CD868EF732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86" name="TextBox 1">
          <a:extLst>
            <a:ext uri="{FF2B5EF4-FFF2-40B4-BE49-F238E27FC236}">
              <a16:creationId xmlns:a16="http://schemas.microsoft.com/office/drawing/2014/main" id="{65A57443-F792-4278-A782-6801B1CF16A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87" name="TextBox 1">
          <a:extLst>
            <a:ext uri="{FF2B5EF4-FFF2-40B4-BE49-F238E27FC236}">
              <a16:creationId xmlns:a16="http://schemas.microsoft.com/office/drawing/2014/main" id="{A0D4EE46-6891-4F03-8211-69D657894FC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88" name="TextBox 1">
          <a:extLst>
            <a:ext uri="{FF2B5EF4-FFF2-40B4-BE49-F238E27FC236}">
              <a16:creationId xmlns:a16="http://schemas.microsoft.com/office/drawing/2014/main" id="{6A0C6050-A15A-478E-9032-C105DD97ABD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89" name="TextBox 1">
          <a:extLst>
            <a:ext uri="{FF2B5EF4-FFF2-40B4-BE49-F238E27FC236}">
              <a16:creationId xmlns:a16="http://schemas.microsoft.com/office/drawing/2014/main" id="{72D0619F-41FC-446D-BB66-4A02B82CAD3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0" name="TextBox 1">
          <a:extLst>
            <a:ext uri="{FF2B5EF4-FFF2-40B4-BE49-F238E27FC236}">
              <a16:creationId xmlns:a16="http://schemas.microsoft.com/office/drawing/2014/main" id="{99CB17AE-51E5-4388-B02E-B85CA03AA92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1" name="TextBox 1">
          <a:extLst>
            <a:ext uri="{FF2B5EF4-FFF2-40B4-BE49-F238E27FC236}">
              <a16:creationId xmlns:a16="http://schemas.microsoft.com/office/drawing/2014/main" id="{A5218D6A-4C27-4D07-AD09-E408CFC4D69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2" name="TextBox 1">
          <a:extLst>
            <a:ext uri="{FF2B5EF4-FFF2-40B4-BE49-F238E27FC236}">
              <a16:creationId xmlns:a16="http://schemas.microsoft.com/office/drawing/2014/main" id="{805F576C-FAB0-4D28-9CFF-77F72BD5C20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3" name="TextBox 1">
          <a:extLst>
            <a:ext uri="{FF2B5EF4-FFF2-40B4-BE49-F238E27FC236}">
              <a16:creationId xmlns:a16="http://schemas.microsoft.com/office/drawing/2014/main" id="{7E983755-51B0-4D67-A7B4-753FD2D5C4C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4" name="TextBox 1">
          <a:extLst>
            <a:ext uri="{FF2B5EF4-FFF2-40B4-BE49-F238E27FC236}">
              <a16:creationId xmlns:a16="http://schemas.microsoft.com/office/drawing/2014/main" id="{FBA4B84A-0C4F-4C49-B759-6E2714021CA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5" name="TextBox 1">
          <a:extLst>
            <a:ext uri="{FF2B5EF4-FFF2-40B4-BE49-F238E27FC236}">
              <a16:creationId xmlns:a16="http://schemas.microsoft.com/office/drawing/2014/main" id="{A1D3CFF4-CF85-46E5-87BF-764FA1CEF49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6" name="TextBox 1">
          <a:extLst>
            <a:ext uri="{FF2B5EF4-FFF2-40B4-BE49-F238E27FC236}">
              <a16:creationId xmlns:a16="http://schemas.microsoft.com/office/drawing/2014/main" id="{6B02BA6F-194B-4408-85E3-18BE7C1987D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7" name="TextBox 1">
          <a:extLst>
            <a:ext uri="{FF2B5EF4-FFF2-40B4-BE49-F238E27FC236}">
              <a16:creationId xmlns:a16="http://schemas.microsoft.com/office/drawing/2014/main" id="{5D76CA72-B797-4744-820F-001C910F16C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8" name="TextBox 1">
          <a:extLst>
            <a:ext uri="{FF2B5EF4-FFF2-40B4-BE49-F238E27FC236}">
              <a16:creationId xmlns:a16="http://schemas.microsoft.com/office/drawing/2014/main" id="{726B1803-B799-4649-B886-F01C2835316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099" name="TextBox 1">
          <a:extLst>
            <a:ext uri="{FF2B5EF4-FFF2-40B4-BE49-F238E27FC236}">
              <a16:creationId xmlns:a16="http://schemas.microsoft.com/office/drawing/2014/main" id="{4836251A-89C1-4AC8-AB63-A00F53FDFC1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00" name="TextBox 1">
          <a:extLst>
            <a:ext uri="{FF2B5EF4-FFF2-40B4-BE49-F238E27FC236}">
              <a16:creationId xmlns:a16="http://schemas.microsoft.com/office/drawing/2014/main" id="{25F65214-5B4B-4613-BBEB-29460029F0D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01" name="TextBox 1">
          <a:extLst>
            <a:ext uri="{FF2B5EF4-FFF2-40B4-BE49-F238E27FC236}">
              <a16:creationId xmlns:a16="http://schemas.microsoft.com/office/drawing/2014/main" id="{338E03C9-0AED-4EF8-B8B2-5782773CD3F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02" name="TextBox 1">
          <a:extLst>
            <a:ext uri="{FF2B5EF4-FFF2-40B4-BE49-F238E27FC236}">
              <a16:creationId xmlns:a16="http://schemas.microsoft.com/office/drawing/2014/main" id="{FA7BA4E4-E471-4A0E-BCAD-044368827822}"/>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03" name="TextBox 1">
          <a:extLst>
            <a:ext uri="{FF2B5EF4-FFF2-40B4-BE49-F238E27FC236}">
              <a16:creationId xmlns:a16="http://schemas.microsoft.com/office/drawing/2014/main" id="{DE5B683D-E1AA-473F-A1F2-E46B8FFA7183}"/>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04" name="TextBox 1">
          <a:extLst>
            <a:ext uri="{FF2B5EF4-FFF2-40B4-BE49-F238E27FC236}">
              <a16:creationId xmlns:a16="http://schemas.microsoft.com/office/drawing/2014/main" id="{1BC78DDB-5F41-47F4-9615-17A9B20452F2}"/>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05" name="TextBox 1">
          <a:extLst>
            <a:ext uri="{FF2B5EF4-FFF2-40B4-BE49-F238E27FC236}">
              <a16:creationId xmlns:a16="http://schemas.microsoft.com/office/drawing/2014/main" id="{8D4D4D8D-B1F7-4FE0-AE49-6D797B59D764}"/>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06" name="TextBox 1">
          <a:extLst>
            <a:ext uri="{FF2B5EF4-FFF2-40B4-BE49-F238E27FC236}">
              <a16:creationId xmlns:a16="http://schemas.microsoft.com/office/drawing/2014/main" id="{66005554-369D-406C-951A-26F8CD54B71D}"/>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07" name="TextBox 1">
          <a:extLst>
            <a:ext uri="{FF2B5EF4-FFF2-40B4-BE49-F238E27FC236}">
              <a16:creationId xmlns:a16="http://schemas.microsoft.com/office/drawing/2014/main" id="{28EE248B-03DF-400D-9513-21A5DB9D920E}"/>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08" name="TextBox 1">
          <a:extLst>
            <a:ext uri="{FF2B5EF4-FFF2-40B4-BE49-F238E27FC236}">
              <a16:creationId xmlns:a16="http://schemas.microsoft.com/office/drawing/2014/main" id="{DD722F84-0ED8-4797-B3E2-00FBE8F226D8}"/>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09" name="TextBox 1">
          <a:extLst>
            <a:ext uri="{FF2B5EF4-FFF2-40B4-BE49-F238E27FC236}">
              <a16:creationId xmlns:a16="http://schemas.microsoft.com/office/drawing/2014/main" id="{53EEBE48-53BA-44F9-A767-D97D19DDA47F}"/>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10" name="TextBox 1">
          <a:extLst>
            <a:ext uri="{FF2B5EF4-FFF2-40B4-BE49-F238E27FC236}">
              <a16:creationId xmlns:a16="http://schemas.microsoft.com/office/drawing/2014/main" id="{215097F2-2F86-4E66-98AA-AFF314C7634F}"/>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11" name="TextBox 1">
          <a:extLst>
            <a:ext uri="{FF2B5EF4-FFF2-40B4-BE49-F238E27FC236}">
              <a16:creationId xmlns:a16="http://schemas.microsoft.com/office/drawing/2014/main" id="{1EDBF6FB-980B-44D6-80F7-5C5DC4C15AD7}"/>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12" name="TextBox 1">
          <a:extLst>
            <a:ext uri="{FF2B5EF4-FFF2-40B4-BE49-F238E27FC236}">
              <a16:creationId xmlns:a16="http://schemas.microsoft.com/office/drawing/2014/main" id="{A45C7790-F367-48E2-B847-F0F5AAB3486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13" name="TextBox 1">
          <a:extLst>
            <a:ext uri="{FF2B5EF4-FFF2-40B4-BE49-F238E27FC236}">
              <a16:creationId xmlns:a16="http://schemas.microsoft.com/office/drawing/2014/main" id="{D9B1389A-FA67-474D-A4FD-618D22605FE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14" name="TextBox 1">
          <a:extLst>
            <a:ext uri="{FF2B5EF4-FFF2-40B4-BE49-F238E27FC236}">
              <a16:creationId xmlns:a16="http://schemas.microsoft.com/office/drawing/2014/main" id="{478BF103-9FDF-4CEF-900E-3FA75C2ADCD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15" name="TextBox 1">
          <a:extLst>
            <a:ext uri="{FF2B5EF4-FFF2-40B4-BE49-F238E27FC236}">
              <a16:creationId xmlns:a16="http://schemas.microsoft.com/office/drawing/2014/main" id="{794B7C3D-03F9-42E1-AC06-AB6F417CF01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16" name="TextBox 1">
          <a:extLst>
            <a:ext uri="{FF2B5EF4-FFF2-40B4-BE49-F238E27FC236}">
              <a16:creationId xmlns:a16="http://schemas.microsoft.com/office/drawing/2014/main" id="{B9277A45-0158-40EA-9D51-A7524310EA0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17" name="TextBox 1">
          <a:extLst>
            <a:ext uri="{FF2B5EF4-FFF2-40B4-BE49-F238E27FC236}">
              <a16:creationId xmlns:a16="http://schemas.microsoft.com/office/drawing/2014/main" id="{20F56488-E6DF-45EA-A29B-D7CBF5DF3E1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78</xdr:row>
      <xdr:rowOff>0</xdr:rowOff>
    </xdr:from>
    <xdr:ext cx="190500" cy="161925"/>
    <xdr:sp macro="" textlink="">
      <xdr:nvSpPr>
        <xdr:cNvPr id="2118" name="TextBox 1">
          <a:extLst>
            <a:ext uri="{FF2B5EF4-FFF2-40B4-BE49-F238E27FC236}">
              <a16:creationId xmlns:a16="http://schemas.microsoft.com/office/drawing/2014/main" id="{03C999BF-275D-4B24-91A3-411C66830041}"/>
            </a:ext>
          </a:extLst>
        </xdr:cNvPr>
        <xdr:cNvSpPr txBox="1">
          <a:spLocks noChangeArrowheads="1"/>
        </xdr:cNvSpPr>
      </xdr:nvSpPr>
      <xdr:spPr bwMode="auto">
        <a:xfrm>
          <a:off x="3733800"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144462</xdr:colOff>
      <xdr:row>78</xdr:row>
      <xdr:rowOff>0</xdr:rowOff>
    </xdr:from>
    <xdr:ext cx="190500" cy="161925"/>
    <xdr:sp macro="" textlink="">
      <xdr:nvSpPr>
        <xdr:cNvPr id="2119" name="TextBox 1">
          <a:extLst>
            <a:ext uri="{FF2B5EF4-FFF2-40B4-BE49-F238E27FC236}">
              <a16:creationId xmlns:a16="http://schemas.microsoft.com/office/drawing/2014/main" id="{22C3F700-CD80-4FB6-9673-6B7C4AB7CB50}"/>
            </a:ext>
          </a:extLst>
        </xdr:cNvPr>
        <xdr:cNvSpPr txBox="1">
          <a:spLocks noChangeArrowheads="1"/>
        </xdr:cNvSpPr>
      </xdr:nvSpPr>
      <xdr:spPr bwMode="auto">
        <a:xfrm>
          <a:off x="3725862"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231774</xdr:colOff>
      <xdr:row>78</xdr:row>
      <xdr:rowOff>0</xdr:rowOff>
    </xdr:from>
    <xdr:ext cx="190500" cy="111125"/>
    <xdr:sp macro="" textlink="">
      <xdr:nvSpPr>
        <xdr:cNvPr id="2120" name="TextBox 1">
          <a:extLst>
            <a:ext uri="{FF2B5EF4-FFF2-40B4-BE49-F238E27FC236}">
              <a16:creationId xmlns:a16="http://schemas.microsoft.com/office/drawing/2014/main" id="{B8528B0B-5675-44B6-9245-DB04A9A6FD56}"/>
            </a:ext>
          </a:extLst>
        </xdr:cNvPr>
        <xdr:cNvSpPr txBox="1">
          <a:spLocks noChangeArrowheads="1"/>
        </xdr:cNvSpPr>
      </xdr:nvSpPr>
      <xdr:spPr bwMode="auto">
        <a:xfrm>
          <a:off x="3813174" y="64712850"/>
          <a:ext cx="190500" cy="11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311150</xdr:colOff>
      <xdr:row>78</xdr:row>
      <xdr:rowOff>0</xdr:rowOff>
    </xdr:from>
    <xdr:ext cx="190500" cy="4761"/>
    <xdr:sp macro="" textlink="">
      <xdr:nvSpPr>
        <xdr:cNvPr id="2121" name="TextBox 1">
          <a:extLst>
            <a:ext uri="{FF2B5EF4-FFF2-40B4-BE49-F238E27FC236}">
              <a16:creationId xmlns:a16="http://schemas.microsoft.com/office/drawing/2014/main" id="{742371A0-1C56-4BA0-B6AE-9CE5C067117B}"/>
            </a:ext>
          </a:extLst>
        </xdr:cNvPr>
        <xdr:cNvSpPr txBox="1">
          <a:spLocks noChangeArrowheads="1"/>
        </xdr:cNvSpPr>
      </xdr:nvSpPr>
      <xdr:spPr bwMode="auto">
        <a:xfrm>
          <a:off x="3330575" y="64712850"/>
          <a:ext cx="190500" cy="4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22" name="TextBox 1">
          <a:extLst>
            <a:ext uri="{FF2B5EF4-FFF2-40B4-BE49-F238E27FC236}">
              <a16:creationId xmlns:a16="http://schemas.microsoft.com/office/drawing/2014/main" id="{0FD6DA88-13D7-4478-AD81-93B4201B021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23" name="TextBox 1">
          <a:extLst>
            <a:ext uri="{FF2B5EF4-FFF2-40B4-BE49-F238E27FC236}">
              <a16:creationId xmlns:a16="http://schemas.microsoft.com/office/drawing/2014/main" id="{1DC52777-A53C-4854-BBAB-F2AA862195A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24" name="TextBox 1">
          <a:extLst>
            <a:ext uri="{FF2B5EF4-FFF2-40B4-BE49-F238E27FC236}">
              <a16:creationId xmlns:a16="http://schemas.microsoft.com/office/drawing/2014/main" id="{19B41CDD-2FB5-4462-8F58-D968B21DDA5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25" name="TextBox 1">
          <a:extLst>
            <a:ext uri="{FF2B5EF4-FFF2-40B4-BE49-F238E27FC236}">
              <a16:creationId xmlns:a16="http://schemas.microsoft.com/office/drawing/2014/main" id="{34EBDE21-BA3C-49E1-9E6D-6CC82083207E}"/>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26" name="TextBox 1">
          <a:extLst>
            <a:ext uri="{FF2B5EF4-FFF2-40B4-BE49-F238E27FC236}">
              <a16:creationId xmlns:a16="http://schemas.microsoft.com/office/drawing/2014/main" id="{E80AF974-0111-4501-BCAD-EF32FC43BA6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27" name="TextBox 1">
          <a:extLst>
            <a:ext uri="{FF2B5EF4-FFF2-40B4-BE49-F238E27FC236}">
              <a16:creationId xmlns:a16="http://schemas.microsoft.com/office/drawing/2014/main" id="{1AEB7F9F-C930-41AE-A8F9-896D66C77984}"/>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28" name="TextBox 1">
          <a:extLst>
            <a:ext uri="{FF2B5EF4-FFF2-40B4-BE49-F238E27FC236}">
              <a16:creationId xmlns:a16="http://schemas.microsoft.com/office/drawing/2014/main" id="{C9A099D1-C3D8-4A86-AFF0-D733E1D965E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29" name="TextBox 1">
          <a:extLst>
            <a:ext uri="{FF2B5EF4-FFF2-40B4-BE49-F238E27FC236}">
              <a16:creationId xmlns:a16="http://schemas.microsoft.com/office/drawing/2014/main" id="{5AD08B32-F8FC-404E-BE3D-417C4E06D6A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30" name="TextBox 1">
          <a:extLst>
            <a:ext uri="{FF2B5EF4-FFF2-40B4-BE49-F238E27FC236}">
              <a16:creationId xmlns:a16="http://schemas.microsoft.com/office/drawing/2014/main" id="{8BDA02DA-DEBE-4015-874D-370EAC89145D}"/>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31" name="TextBox 1">
          <a:extLst>
            <a:ext uri="{FF2B5EF4-FFF2-40B4-BE49-F238E27FC236}">
              <a16:creationId xmlns:a16="http://schemas.microsoft.com/office/drawing/2014/main" id="{C5A31FCE-6E67-41B8-9A58-CBA53A7E60EE}"/>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32" name="TextBox 1">
          <a:extLst>
            <a:ext uri="{FF2B5EF4-FFF2-40B4-BE49-F238E27FC236}">
              <a16:creationId xmlns:a16="http://schemas.microsoft.com/office/drawing/2014/main" id="{E2A8452E-880F-4FC7-8E72-C0CB17C22044}"/>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33" name="TextBox 1">
          <a:extLst>
            <a:ext uri="{FF2B5EF4-FFF2-40B4-BE49-F238E27FC236}">
              <a16:creationId xmlns:a16="http://schemas.microsoft.com/office/drawing/2014/main" id="{F7554ADD-F48E-4F16-B0A1-45053001D8A2}"/>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34" name="TextBox 1">
          <a:extLst>
            <a:ext uri="{FF2B5EF4-FFF2-40B4-BE49-F238E27FC236}">
              <a16:creationId xmlns:a16="http://schemas.microsoft.com/office/drawing/2014/main" id="{7B6C4B2C-977A-46FC-925E-1BBF916EDB39}"/>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35" name="TextBox 1">
          <a:extLst>
            <a:ext uri="{FF2B5EF4-FFF2-40B4-BE49-F238E27FC236}">
              <a16:creationId xmlns:a16="http://schemas.microsoft.com/office/drawing/2014/main" id="{2314E4DD-1E62-4C93-B758-36C04DA23830}"/>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36" name="TextBox 1">
          <a:extLst>
            <a:ext uri="{FF2B5EF4-FFF2-40B4-BE49-F238E27FC236}">
              <a16:creationId xmlns:a16="http://schemas.microsoft.com/office/drawing/2014/main" id="{845D9957-C4B5-46BB-BD05-07B52302EDDE}"/>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37" name="TextBox 1">
          <a:extLst>
            <a:ext uri="{FF2B5EF4-FFF2-40B4-BE49-F238E27FC236}">
              <a16:creationId xmlns:a16="http://schemas.microsoft.com/office/drawing/2014/main" id="{EB8F563C-ACFF-46BA-8F80-3C5744088C23}"/>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38" name="TextBox 1">
          <a:extLst>
            <a:ext uri="{FF2B5EF4-FFF2-40B4-BE49-F238E27FC236}">
              <a16:creationId xmlns:a16="http://schemas.microsoft.com/office/drawing/2014/main" id="{AC8353D5-D198-4D66-8113-24BA5BF7C850}"/>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39" name="TextBox 1">
          <a:extLst>
            <a:ext uri="{FF2B5EF4-FFF2-40B4-BE49-F238E27FC236}">
              <a16:creationId xmlns:a16="http://schemas.microsoft.com/office/drawing/2014/main" id="{0925F24B-FAA9-4413-9154-D4C93CE86511}"/>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40" name="TextBox 1">
          <a:extLst>
            <a:ext uri="{FF2B5EF4-FFF2-40B4-BE49-F238E27FC236}">
              <a16:creationId xmlns:a16="http://schemas.microsoft.com/office/drawing/2014/main" id="{B7E1646B-A9E7-40B6-8992-FEC22E7E665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41" name="TextBox 1">
          <a:extLst>
            <a:ext uri="{FF2B5EF4-FFF2-40B4-BE49-F238E27FC236}">
              <a16:creationId xmlns:a16="http://schemas.microsoft.com/office/drawing/2014/main" id="{F6B63076-E97F-4F9C-BF16-5D54C727B52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42" name="TextBox 1">
          <a:extLst>
            <a:ext uri="{FF2B5EF4-FFF2-40B4-BE49-F238E27FC236}">
              <a16:creationId xmlns:a16="http://schemas.microsoft.com/office/drawing/2014/main" id="{680DDFEE-0354-443F-B2BA-E86256746B1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43" name="TextBox 1">
          <a:extLst>
            <a:ext uri="{FF2B5EF4-FFF2-40B4-BE49-F238E27FC236}">
              <a16:creationId xmlns:a16="http://schemas.microsoft.com/office/drawing/2014/main" id="{5C95BE45-8087-4AB1-A3C5-B6600A552E7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44" name="TextBox 1">
          <a:extLst>
            <a:ext uri="{FF2B5EF4-FFF2-40B4-BE49-F238E27FC236}">
              <a16:creationId xmlns:a16="http://schemas.microsoft.com/office/drawing/2014/main" id="{7DA2B779-8B02-472F-A243-FE367535F3EB}"/>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45" name="TextBox 1">
          <a:extLst>
            <a:ext uri="{FF2B5EF4-FFF2-40B4-BE49-F238E27FC236}">
              <a16:creationId xmlns:a16="http://schemas.microsoft.com/office/drawing/2014/main" id="{F6D93EF4-A393-418D-A351-4332E0C7913F}"/>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46" name="TextBox 1">
          <a:extLst>
            <a:ext uri="{FF2B5EF4-FFF2-40B4-BE49-F238E27FC236}">
              <a16:creationId xmlns:a16="http://schemas.microsoft.com/office/drawing/2014/main" id="{6F7F63DF-45DB-48B3-B37C-F123DA552548}"/>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47" name="TextBox 1">
          <a:extLst>
            <a:ext uri="{FF2B5EF4-FFF2-40B4-BE49-F238E27FC236}">
              <a16:creationId xmlns:a16="http://schemas.microsoft.com/office/drawing/2014/main" id="{B372A2B5-D8D0-4E79-BB27-998C2A4B70B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148" name="TextBox 1">
          <a:extLst>
            <a:ext uri="{FF2B5EF4-FFF2-40B4-BE49-F238E27FC236}">
              <a16:creationId xmlns:a16="http://schemas.microsoft.com/office/drawing/2014/main" id="{EE19E638-11F0-482A-BA8C-596BFE4AF762}"/>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2"/>
    <xdr:sp macro="" textlink="">
      <xdr:nvSpPr>
        <xdr:cNvPr id="2149" name="TextBox 2148">
          <a:extLst>
            <a:ext uri="{FF2B5EF4-FFF2-40B4-BE49-F238E27FC236}">
              <a16:creationId xmlns:a16="http://schemas.microsoft.com/office/drawing/2014/main" id="{66B63AA1-11E6-4289-98EE-D40C2B74797A}"/>
            </a:ext>
          </a:extLst>
        </xdr:cNvPr>
        <xdr:cNvSpPr txBox="1">
          <a:spLocks noChangeArrowheads="1"/>
        </xdr:cNvSpPr>
      </xdr:nvSpPr>
      <xdr:spPr bwMode="auto">
        <a:xfrm>
          <a:off x="3362325" y="647128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2150" name="TextBox 1">
          <a:extLst>
            <a:ext uri="{FF2B5EF4-FFF2-40B4-BE49-F238E27FC236}">
              <a16:creationId xmlns:a16="http://schemas.microsoft.com/office/drawing/2014/main" id="{AD711E3A-B64E-408E-8AD5-8E5BF030F0AE}"/>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2"/>
    <xdr:sp macro="" textlink="">
      <xdr:nvSpPr>
        <xdr:cNvPr id="2151" name="TextBox 1">
          <a:extLst>
            <a:ext uri="{FF2B5EF4-FFF2-40B4-BE49-F238E27FC236}">
              <a16:creationId xmlns:a16="http://schemas.microsoft.com/office/drawing/2014/main" id="{33F68759-1095-49DA-82D1-02EF268700C5}"/>
            </a:ext>
          </a:extLst>
        </xdr:cNvPr>
        <xdr:cNvSpPr txBox="1">
          <a:spLocks noChangeArrowheads="1"/>
        </xdr:cNvSpPr>
      </xdr:nvSpPr>
      <xdr:spPr bwMode="auto">
        <a:xfrm>
          <a:off x="3362325" y="647128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2152" name="TextBox 1">
          <a:extLst>
            <a:ext uri="{FF2B5EF4-FFF2-40B4-BE49-F238E27FC236}">
              <a16:creationId xmlns:a16="http://schemas.microsoft.com/office/drawing/2014/main" id="{8227062B-153C-4929-BB20-FD8DCA883681}"/>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2153" name="TextBox 1">
          <a:extLst>
            <a:ext uri="{FF2B5EF4-FFF2-40B4-BE49-F238E27FC236}">
              <a16:creationId xmlns:a16="http://schemas.microsoft.com/office/drawing/2014/main" id="{6D2D7216-A4E4-47B4-B409-68ADD8C265F3}"/>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2154" name="TextBox 1">
          <a:extLst>
            <a:ext uri="{FF2B5EF4-FFF2-40B4-BE49-F238E27FC236}">
              <a16:creationId xmlns:a16="http://schemas.microsoft.com/office/drawing/2014/main" id="{D6B7CE89-F135-4403-8EEB-8B3B5BA0237E}"/>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2155" name="TextBox 1">
          <a:extLst>
            <a:ext uri="{FF2B5EF4-FFF2-40B4-BE49-F238E27FC236}">
              <a16:creationId xmlns:a16="http://schemas.microsoft.com/office/drawing/2014/main" id="{B73DA4B5-66EC-4DA6-95E7-3213F41B8949}"/>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2156" name="TextBox 1">
          <a:extLst>
            <a:ext uri="{FF2B5EF4-FFF2-40B4-BE49-F238E27FC236}">
              <a16:creationId xmlns:a16="http://schemas.microsoft.com/office/drawing/2014/main" id="{36BDA1AC-3349-4B25-AE91-5D3D07424DE9}"/>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8112"/>
    <xdr:sp macro="" textlink="">
      <xdr:nvSpPr>
        <xdr:cNvPr id="2157" name="TextBox 1">
          <a:extLst>
            <a:ext uri="{FF2B5EF4-FFF2-40B4-BE49-F238E27FC236}">
              <a16:creationId xmlns:a16="http://schemas.microsoft.com/office/drawing/2014/main" id="{4D58B984-7862-486C-9213-3FF00D95BB99}"/>
            </a:ext>
          </a:extLst>
        </xdr:cNvPr>
        <xdr:cNvSpPr txBox="1">
          <a:spLocks noChangeArrowheads="1"/>
        </xdr:cNvSpPr>
      </xdr:nvSpPr>
      <xdr:spPr bwMode="auto">
        <a:xfrm>
          <a:off x="3362325" y="64712850"/>
          <a:ext cx="1905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104774</xdr:colOff>
      <xdr:row>78</xdr:row>
      <xdr:rowOff>0</xdr:rowOff>
    </xdr:from>
    <xdr:ext cx="190500" cy="163513"/>
    <xdr:sp macro="" textlink="">
      <xdr:nvSpPr>
        <xdr:cNvPr id="2158" name="TextBox 2157">
          <a:extLst>
            <a:ext uri="{FF2B5EF4-FFF2-40B4-BE49-F238E27FC236}">
              <a16:creationId xmlns:a16="http://schemas.microsoft.com/office/drawing/2014/main" id="{79AFBF72-83B6-4894-B16E-8CC12B1FD046}"/>
            </a:ext>
          </a:extLst>
        </xdr:cNvPr>
        <xdr:cNvSpPr txBox="1">
          <a:spLocks noChangeArrowheads="1"/>
        </xdr:cNvSpPr>
      </xdr:nvSpPr>
      <xdr:spPr bwMode="auto">
        <a:xfrm>
          <a:off x="3686174" y="647128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2159" name="TextBox 1">
          <a:extLst>
            <a:ext uri="{FF2B5EF4-FFF2-40B4-BE49-F238E27FC236}">
              <a16:creationId xmlns:a16="http://schemas.microsoft.com/office/drawing/2014/main" id="{8E001E5F-C788-4120-A8DD-311EFB7453B5}"/>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73025</xdr:colOff>
      <xdr:row>78</xdr:row>
      <xdr:rowOff>0</xdr:rowOff>
    </xdr:from>
    <xdr:ext cx="190500" cy="163513"/>
    <xdr:sp macro="" textlink="">
      <xdr:nvSpPr>
        <xdr:cNvPr id="2160" name="TextBox 1">
          <a:extLst>
            <a:ext uri="{FF2B5EF4-FFF2-40B4-BE49-F238E27FC236}">
              <a16:creationId xmlns:a16="http://schemas.microsoft.com/office/drawing/2014/main" id="{205B7D4F-EDDF-4509-B148-260DD227B4FE}"/>
            </a:ext>
          </a:extLst>
        </xdr:cNvPr>
        <xdr:cNvSpPr txBox="1">
          <a:spLocks noChangeArrowheads="1"/>
        </xdr:cNvSpPr>
      </xdr:nvSpPr>
      <xdr:spPr bwMode="auto">
        <a:xfrm>
          <a:off x="5330825" y="647128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2161" name="TextBox 1">
          <a:extLst>
            <a:ext uri="{FF2B5EF4-FFF2-40B4-BE49-F238E27FC236}">
              <a16:creationId xmlns:a16="http://schemas.microsoft.com/office/drawing/2014/main" id="{BA51B73D-41D0-4663-9EA9-62F8565DAD65}"/>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2162" name="TextBox 1">
          <a:extLst>
            <a:ext uri="{FF2B5EF4-FFF2-40B4-BE49-F238E27FC236}">
              <a16:creationId xmlns:a16="http://schemas.microsoft.com/office/drawing/2014/main" id="{C7276AA1-79F9-45CD-A31B-AE31A215CB4C}"/>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2163" name="TextBox 1">
          <a:extLst>
            <a:ext uri="{FF2B5EF4-FFF2-40B4-BE49-F238E27FC236}">
              <a16:creationId xmlns:a16="http://schemas.microsoft.com/office/drawing/2014/main" id="{846ACFEE-491C-4764-B57B-5BAC43DE9CC6}"/>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2164" name="TextBox 1">
          <a:extLst>
            <a:ext uri="{FF2B5EF4-FFF2-40B4-BE49-F238E27FC236}">
              <a16:creationId xmlns:a16="http://schemas.microsoft.com/office/drawing/2014/main" id="{D9C4387D-370A-482E-9ED2-BC483CFF7065}"/>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33350"/>
    <xdr:sp macro="" textlink="">
      <xdr:nvSpPr>
        <xdr:cNvPr id="2165" name="TextBox 1">
          <a:extLst>
            <a:ext uri="{FF2B5EF4-FFF2-40B4-BE49-F238E27FC236}">
              <a16:creationId xmlns:a16="http://schemas.microsoft.com/office/drawing/2014/main" id="{1962EEC5-0263-499E-84CD-BD3D3DDFB2BD}"/>
            </a:ext>
          </a:extLst>
        </xdr:cNvPr>
        <xdr:cNvSpPr txBox="1">
          <a:spLocks noChangeArrowheads="1"/>
        </xdr:cNvSpPr>
      </xdr:nvSpPr>
      <xdr:spPr bwMode="auto">
        <a:xfrm>
          <a:off x="3362325"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122739</xdr:colOff>
      <xdr:row>78</xdr:row>
      <xdr:rowOff>0</xdr:rowOff>
    </xdr:from>
    <xdr:ext cx="190500" cy="133350"/>
    <xdr:sp macro="" textlink="">
      <xdr:nvSpPr>
        <xdr:cNvPr id="2166" name="TextBox 1">
          <a:extLst>
            <a:ext uri="{FF2B5EF4-FFF2-40B4-BE49-F238E27FC236}">
              <a16:creationId xmlns:a16="http://schemas.microsoft.com/office/drawing/2014/main" id="{050A1046-E265-43D2-A00F-949595629039}"/>
            </a:ext>
          </a:extLst>
        </xdr:cNvPr>
        <xdr:cNvSpPr txBox="1">
          <a:spLocks noChangeArrowheads="1"/>
        </xdr:cNvSpPr>
      </xdr:nvSpPr>
      <xdr:spPr bwMode="auto">
        <a:xfrm>
          <a:off x="5380539" y="6471285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167" name="TextBox 2166">
          <a:extLst>
            <a:ext uri="{FF2B5EF4-FFF2-40B4-BE49-F238E27FC236}">
              <a16:creationId xmlns:a16="http://schemas.microsoft.com/office/drawing/2014/main" id="{CB91DC25-8DE2-475C-8279-33B3C3C1E36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68" name="TextBox 1">
          <a:extLst>
            <a:ext uri="{FF2B5EF4-FFF2-40B4-BE49-F238E27FC236}">
              <a16:creationId xmlns:a16="http://schemas.microsoft.com/office/drawing/2014/main" id="{FB0F91DA-CCB1-4B79-BE5B-CCE871F7727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169" name="TextBox 1">
          <a:extLst>
            <a:ext uri="{FF2B5EF4-FFF2-40B4-BE49-F238E27FC236}">
              <a16:creationId xmlns:a16="http://schemas.microsoft.com/office/drawing/2014/main" id="{9B297485-7990-4C93-AC2B-754D8D8601DB}"/>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70" name="TextBox 1">
          <a:extLst>
            <a:ext uri="{FF2B5EF4-FFF2-40B4-BE49-F238E27FC236}">
              <a16:creationId xmlns:a16="http://schemas.microsoft.com/office/drawing/2014/main" id="{48452AE3-DFA8-4F48-B3E4-5DCC01B395E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71" name="TextBox 1">
          <a:extLst>
            <a:ext uri="{FF2B5EF4-FFF2-40B4-BE49-F238E27FC236}">
              <a16:creationId xmlns:a16="http://schemas.microsoft.com/office/drawing/2014/main" id="{C71DE459-D3D7-4C7A-8A6E-9B6D6CDDC23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72" name="TextBox 1">
          <a:extLst>
            <a:ext uri="{FF2B5EF4-FFF2-40B4-BE49-F238E27FC236}">
              <a16:creationId xmlns:a16="http://schemas.microsoft.com/office/drawing/2014/main" id="{C647155B-E786-44C8-AC3D-A6FB832269A0}"/>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73" name="TextBox 1">
          <a:extLst>
            <a:ext uri="{FF2B5EF4-FFF2-40B4-BE49-F238E27FC236}">
              <a16:creationId xmlns:a16="http://schemas.microsoft.com/office/drawing/2014/main" id="{32315230-7E5B-4518-B7DB-C8C47F2022DC}"/>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74" name="TextBox 1">
          <a:extLst>
            <a:ext uri="{FF2B5EF4-FFF2-40B4-BE49-F238E27FC236}">
              <a16:creationId xmlns:a16="http://schemas.microsoft.com/office/drawing/2014/main" id="{49948FA4-A638-4AEC-A234-AAA74AF00402}"/>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75" name="TextBox 1">
          <a:extLst>
            <a:ext uri="{FF2B5EF4-FFF2-40B4-BE49-F238E27FC236}">
              <a16:creationId xmlns:a16="http://schemas.microsoft.com/office/drawing/2014/main" id="{20AF3E66-298F-4AD8-9C8B-CA04C6567D2A}"/>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176" name="TextBox 2175">
          <a:extLst>
            <a:ext uri="{FF2B5EF4-FFF2-40B4-BE49-F238E27FC236}">
              <a16:creationId xmlns:a16="http://schemas.microsoft.com/office/drawing/2014/main" id="{1FCE54D9-49CD-47F2-9201-21A3694F12D6}"/>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77" name="TextBox 1">
          <a:extLst>
            <a:ext uri="{FF2B5EF4-FFF2-40B4-BE49-F238E27FC236}">
              <a16:creationId xmlns:a16="http://schemas.microsoft.com/office/drawing/2014/main" id="{3B770C32-2DC1-4C7E-925F-C8BAE7276AD1}"/>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178" name="TextBox 1">
          <a:extLst>
            <a:ext uri="{FF2B5EF4-FFF2-40B4-BE49-F238E27FC236}">
              <a16:creationId xmlns:a16="http://schemas.microsoft.com/office/drawing/2014/main" id="{BF93C67F-158E-471F-BDA5-3C732693878C}"/>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79" name="TextBox 1">
          <a:extLst>
            <a:ext uri="{FF2B5EF4-FFF2-40B4-BE49-F238E27FC236}">
              <a16:creationId xmlns:a16="http://schemas.microsoft.com/office/drawing/2014/main" id="{40BD8348-B1B6-4C8E-B77E-E829652869F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80" name="TextBox 1">
          <a:extLst>
            <a:ext uri="{FF2B5EF4-FFF2-40B4-BE49-F238E27FC236}">
              <a16:creationId xmlns:a16="http://schemas.microsoft.com/office/drawing/2014/main" id="{6DD7A0F5-F9C0-41B5-A1DE-A05436DCFC95}"/>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81" name="TextBox 1">
          <a:extLst>
            <a:ext uri="{FF2B5EF4-FFF2-40B4-BE49-F238E27FC236}">
              <a16:creationId xmlns:a16="http://schemas.microsoft.com/office/drawing/2014/main" id="{53FF80A6-3832-4CB5-B301-7C01BE1D61A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82" name="TextBox 1">
          <a:extLst>
            <a:ext uri="{FF2B5EF4-FFF2-40B4-BE49-F238E27FC236}">
              <a16:creationId xmlns:a16="http://schemas.microsoft.com/office/drawing/2014/main" id="{9E748A86-C6DB-48F4-A0B0-3B4B07B22E0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83" name="TextBox 1">
          <a:extLst>
            <a:ext uri="{FF2B5EF4-FFF2-40B4-BE49-F238E27FC236}">
              <a16:creationId xmlns:a16="http://schemas.microsoft.com/office/drawing/2014/main" id="{6462AC40-7A17-4311-957B-63E1996BDB66}"/>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84" name="TextBox 1">
          <a:extLst>
            <a:ext uri="{FF2B5EF4-FFF2-40B4-BE49-F238E27FC236}">
              <a16:creationId xmlns:a16="http://schemas.microsoft.com/office/drawing/2014/main" id="{542BC073-B9A4-4F41-96DF-2FAB6F6994DD}"/>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185" name="TextBox 2184">
          <a:extLst>
            <a:ext uri="{FF2B5EF4-FFF2-40B4-BE49-F238E27FC236}">
              <a16:creationId xmlns:a16="http://schemas.microsoft.com/office/drawing/2014/main" id="{7A9FAABB-710D-4BB2-82C9-1BE704BBD7EA}"/>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186" name="TextBox 1">
          <a:extLst>
            <a:ext uri="{FF2B5EF4-FFF2-40B4-BE49-F238E27FC236}">
              <a16:creationId xmlns:a16="http://schemas.microsoft.com/office/drawing/2014/main" id="{D93FC06C-96B2-403E-A4DA-7CFBDD71C3B6}"/>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87" name="TextBox 1">
          <a:extLst>
            <a:ext uri="{FF2B5EF4-FFF2-40B4-BE49-F238E27FC236}">
              <a16:creationId xmlns:a16="http://schemas.microsoft.com/office/drawing/2014/main" id="{846401CE-D8D4-4D17-9E50-06F5B62FD577}"/>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88" name="TextBox 1">
          <a:extLst>
            <a:ext uri="{FF2B5EF4-FFF2-40B4-BE49-F238E27FC236}">
              <a16:creationId xmlns:a16="http://schemas.microsoft.com/office/drawing/2014/main" id="{E83CC508-D3F0-4BD9-B54A-AE93C16B9F0D}"/>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89" name="TextBox 1">
          <a:extLst>
            <a:ext uri="{FF2B5EF4-FFF2-40B4-BE49-F238E27FC236}">
              <a16:creationId xmlns:a16="http://schemas.microsoft.com/office/drawing/2014/main" id="{FDC9A31E-C051-49CC-A84D-4F5538366B85}"/>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90" name="TextBox 1">
          <a:extLst>
            <a:ext uri="{FF2B5EF4-FFF2-40B4-BE49-F238E27FC236}">
              <a16:creationId xmlns:a16="http://schemas.microsoft.com/office/drawing/2014/main" id="{3283B218-B9D1-410F-B53F-68E4007CBDF4}"/>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91" name="TextBox 1">
          <a:extLst>
            <a:ext uri="{FF2B5EF4-FFF2-40B4-BE49-F238E27FC236}">
              <a16:creationId xmlns:a16="http://schemas.microsoft.com/office/drawing/2014/main" id="{8F42ABC5-462D-4CAA-9235-ACDEE185439F}"/>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92" name="TextBox 1">
          <a:extLst>
            <a:ext uri="{FF2B5EF4-FFF2-40B4-BE49-F238E27FC236}">
              <a16:creationId xmlns:a16="http://schemas.microsoft.com/office/drawing/2014/main" id="{BEFCF789-9FD8-4E00-8E84-EDD72268C381}"/>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193" name="TextBox 1">
          <a:extLst>
            <a:ext uri="{FF2B5EF4-FFF2-40B4-BE49-F238E27FC236}">
              <a16:creationId xmlns:a16="http://schemas.microsoft.com/office/drawing/2014/main" id="{B8AAECDA-9CAD-4AB8-8637-42604BEA41E6}"/>
            </a:ext>
          </a:extLst>
        </xdr:cNvPr>
        <xdr:cNvSpPr txBox="1">
          <a:spLocks noChangeArrowheads="1"/>
        </xdr:cNvSpPr>
      </xdr:nvSpPr>
      <xdr:spPr bwMode="auto">
        <a:xfrm>
          <a:off x="3362325" y="647128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58750"/>
    <xdr:sp macro="" textlink="">
      <xdr:nvSpPr>
        <xdr:cNvPr id="2194" name="TextBox 2193">
          <a:extLst>
            <a:ext uri="{FF2B5EF4-FFF2-40B4-BE49-F238E27FC236}">
              <a16:creationId xmlns:a16="http://schemas.microsoft.com/office/drawing/2014/main" id="{A49EDEF0-5A63-48BD-9583-2E54566758B0}"/>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195" name="TextBox 1">
          <a:extLst>
            <a:ext uri="{FF2B5EF4-FFF2-40B4-BE49-F238E27FC236}">
              <a16:creationId xmlns:a16="http://schemas.microsoft.com/office/drawing/2014/main" id="{099FA2AA-9478-406A-AD91-4F0CDD121B52}"/>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58750"/>
    <xdr:sp macro="" textlink="">
      <xdr:nvSpPr>
        <xdr:cNvPr id="2196" name="TextBox 1">
          <a:extLst>
            <a:ext uri="{FF2B5EF4-FFF2-40B4-BE49-F238E27FC236}">
              <a16:creationId xmlns:a16="http://schemas.microsoft.com/office/drawing/2014/main" id="{68B6BC27-E716-477F-BA80-9D01B78CB5D1}"/>
            </a:ext>
          </a:extLst>
        </xdr:cNvPr>
        <xdr:cNvSpPr txBox="1">
          <a:spLocks noChangeArrowheads="1"/>
        </xdr:cNvSpPr>
      </xdr:nvSpPr>
      <xdr:spPr bwMode="auto">
        <a:xfrm>
          <a:off x="3362325" y="647128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97" name="TextBox 1">
          <a:extLst>
            <a:ext uri="{FF2B5EF4-FFF2-40B4-BE49-F238E27FC236}">
              <a16:creationId xmlns:a16="http://schemas.microsoft.com/office/drawing/2014/main" id="{08D7CF45-5FA0-408B-BF71-4D67897870E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3"/>
    <xdr:sp macro="" textlink="">
      <xdr:nvSpPr>
        <xdr:cNvPr id="2198" name="TextBox 1">
          <a:extLst>
            <a:ext uri="{FF2B5EF4-FFF2-40B4-BE49-F238E27FC236}">
              <a16:creationId xmlns:a16="http://schemas.microsoft.com/office/drawing/2014/main" id="{0A9B76BD-F9B0-41A4-B1AF-A9DFA0CD283A}"/>
            </a:ext>
          </a:extLst>
        </xdr:cNvPr>
        <xdr:cNvSpPr txBox="1">
          <a:spLocks noChangeArrowheads="1"/>
        </xdr:cNvSpPr>
      </xdr:nvSpPr>
      <xdr:spPr bwMode="auto">
        <a:xfrm>
          <a:off x="3362325" y="647128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199" name="TextBox 1">
          <a:extLst>
            <a:ext uri="{FF2B5EF4-FFF2-40B4-BE49-F238E27FC236}">
              <a16:creationId xmlns:a16="http://schemas.microsoft.com/office/drawing/2014/main" id="{47757D15-5423-4348-82F1-9708FFBE7643}"/>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200" name="TextBox 1">
          <a:extLst>
            <a:ext uri="{FF2B5EF4-FFF2-40B4-BE49-F238E27FC236}">
              <a16:creationId xmlns:a16="http://schemas.microsoft.com/office/drawing/2014/main" id="{88014A8A-430E-4139-AAA1-2497FBB47A99}"/>
            </a:ext>
          </a:extLst>
        </xdr:cNvPr>
        <xdr:cNvSpPr txBox="1">
          <a:spLocks noChangeArrowheads="1"/>
        </xdr:cNvSpPr>
      </xdr:nvSpPr>
      <xdr:spPr bwMode="auto">
        <a:xfrm>
          <a:off x="3362325" y="647128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3"/>
    <xdr:sp macro="" textlink="">
      <xdr:nvSpPr>
        <xdr:cNvPr id="2201" name="TextBox 1">
          <a:extLst>
            <a:ext uri="{FF2B5EF4-FFF2-40B4-BE49-F238E27FC236}">
              <a16:creationId xmlns:a16="http://schemas.microsoft.com/office/drawing/2014/main" id="{800322F1-EF22-4F21-BE7E-5F40E8DD28DB}"/>
            </a:ext>
          </a:extLst>
        </xdr:cNvPr>
        <xdr:cNvSpPr txBox="1">
          <a:spLocks noChangeArrowheads="1"/>
        </xdr:cNvSpPr>
      </xdr:nvSpPr>
      <xdr:spPr bwMode="auto">
        <a:xfrm>
          <a:off x="3362325" y="647128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310428</xdr:colOff>
      <xdr:row>78</xdr:row>
      <xdr:rowOff>97415</xdr:rowOff>
    </xdr:from>
    <xdr:to>
      <xdr:col>3</xdr:col>
      <xdr:colOff>500928</xdr:colOff>
      <xdr:row>97</xdr:row>
      <xdr:rowOff>127577</xdr:rowOff>
    </xdr:to>
    <xdr:sp macro="" textlink="">
      <xdr:nvSpPr>
        <xdr:cNvPr id="2202" name="TextBox 2201">
          <a:extLst>
            <a:ext uri="{FF2B5EF4-FFF2-40B4-BE49-F238E27FC236}">
              <a16:creationId xmlns:a16="http://schemas.microsoft.com/office/drawing/2014/main" id="{A3C89ACC-5A30-43FA-A6AE-2B000E59962C}"/>
            </a:ext>
          </a:extLst>
        </xdr:cNvPr>
        <xdr:cNvSpPr txBox="1">
          <a:spLocks noChangeArrowheads="1"/>
        </xdr:cNvSpPr>
      </xdr:nvSpPr>
      <xdr:spPr bwMode="auto">
        <a:xfrm>
          <a:off x="5181167" y="15564716"/>
          <a:ext cx="190500" cy="365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97</xdr:row>
      <xdr:rowOff>30162</xdr:rowOff>
    </xdr:to>
    <xdr:sp macro="" textlink="">
      <xdr:nvSpPr>
        <xdr:cNvPr id="2203" name="TextBox 1">
          <a:extLst>
            <a:ext uri="{FF2B5EF4-FFF2-40B4-BE49-F238E27FC236}">
              <a16:creationId xmlns:a16="http://schemas.microsoft.com/office/drawing/2014/main" id="{873901D2-F6BE-4697-9DFB-8D44F4563448}"/>
            </a:ext>
          </a:extLst>
        </xdr:cNvPr>
        <xdr:cNvSpPr txBox="1">
          <a:spLocks noChangeArrowheads="1"/>
        </xdr:cNvSpPr>
      </xdr:nvSpPr>
      <xdr:spPr bwMode="auto">
        <a:xfrm>
          <a:off x="3362325" y="99469575"/>
          <a:ext cx="1905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04" name="TextBox 1">
          <a:extLst>
            <a:ext uri="{FF2B5EF4-FFF2-40B4-BE49-F238E27FC236}">
              <a16:creationId xmlns:a16="http://schemas.microsoft.com/office/drawing/2014/main" id="{0E7FD9D1-785A-4AC4-A79A-EA7E911E7397}"/>
            </a:ext>
          </a:extLst>
        </xdr:cNvPr>
        <xdr:cNvSpPr txBox="1">
          <a:spLocks noChangeArrowheads="1"/>
        </xdr:cNvSpPr>
      </xdr:nvSpPr>
      <xdr:spPr bwMode="auto">
        <a:xfrm>
          <a:off x="3362325" y="1032700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97</xdr:row>
      <xdr:rowOff>30162</xdr:rowOff>
    </xdr:to>
    <xdr:sp macro="" textlink="">
      <xdr:nvSpPr>
        <xdr:cNvPr id="2205" name="TextBox 1">
          <a:extLst>
            <a:ext uri="{FF2B5EF4-FFF2-40B4-BE49-F238E27FC236}">
              <a16:creationId xmlns:a16="http://schemas.microsoft.com/office/drawing/2014/main" id="{D017677D-BA09-4B23-BD6A-F2F9B4DD1EE7}"/>
            </a:ext>
          </a:extLst>
        </xdr:cNvPr>
        <xdr:cNvSpPr txBox="1">
          <a:spLocks noChangeArrowheads="1"/>
        </xdr:cNvSpPr>
      </xdr:nvSpPr>
      <xdr:spPr bwMode="auto">
        <a:xfrm>
          <a:off x="3362325" y="99469575"/>
          <a:ext cx="1905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06" name="TextBox 1">
          <a:extLst>
            <a:ext uri="{FF2B5EF4-FFF2-40B4-BE49-F238E27FC236}">
              <a16:creationId xmlns:a16="http://schemas.microsoft.com/office/drawing/2014/main" id="{7788F9B1-BF4B-4EB5-A0D6-1C4B583784B0}"/>
            </a:ext>
          </a:extLst>
        </xdr:cNvPr>
        <xdr:cNvSpPr txBox="1">
          <a:spLocks noChangeArrowheads="1"/>
        </xdr:cNvSpPr>
      </xdr:nvSpPr>
      <xdr:spPr bwMode="auto">
        <a:xfrm>
          <a:off x="3362325" y="1032700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07" name="TextBox 1">
          <a:extLst>
            <a:ext uri="{FF2B5EF4-FFF2-40B4-BE49-F238E27FC236}">
              <a16:creationId xmlns:a16="http://schemas.microsoft.com/office/drawing/2014/main" id="{14C15C5A-BD82-4EB8-A851-86959B1203E6}"/>
            </a:ext>
          </a:extLst>
        </xdr:cNvPr>
        <xdr:cNvSpPr txBox="1">
          <a:spLocks noChangeArrowheads="1"/>
        </xdr:cNvSpPr>
      </xdr:nvSpPr>
      <xdr:spPr bwMode="auto">
        <a:xfrm>
          <a:off x="3362325" y="1032700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97</xdr:row>
      <xdr:rowOff>30162</xdr:rowOff>
    </xdr:to>
    <xdr:sp macro="" textlink="">
      <xdr:nvSpPr>
        <xdr:cNvPr id="2208" name="TextBox 1">
          <a:extLst>
            <a:ext uri="{FF2B5EF4-FFF2-40B4-BE49-F238E27FC236}">
              <a16:creationId xmlns:a16="http://schemas.microsoft.com/office/drawing/2014/main" id="{292AFCC5-AB28-4A99-94E7-1237732AF883}"/>
            </a:ext>
          </a:extLst>
        </xdr:cNvPr>
        <xdr:cNvSpPr txBox="1">
          <a:spLocks noChangeArrowheads="1"/>
        </xdr:cNvSpPr>
      </xdr:nvSpPr>
      <xdr:spPr bwMode="auto">
        <a:xfrm>
          <a:off x="3362325" y="99469575"/>
          <a:ext cx="1905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689263</xdr:colOff>
      <xdr:row>87</xdr:row>
      <xdr:rowOff>324715</xdr:rowOff>
    </xdr:from>
    <xdr:to>
      <xdr:col>5</xdr:col>
      <xdr:colOff>879763</xdr:colOff>
      <xdr:row>106</xdr:row>
      <xdr:rowOff>495588</xdr:rowOff>
    </xdr:to>
    <xdr:sp macro="" textlink="">
      <xdr:nvSpPr>
        <xdr:cNvPr id="2210" name="TextBox 1">
          <a:extLst>
            <a:ext uri="{FF2B5EF4-FFF2-40B4-BE49-F238E27FC236}">
              <a16:creationId xmlns:a16="http://schemas.microsoft.com/office/drawing/2014/main" id="{6524D5BD-4E42-477D-B44E-7BB1F3D677B7}"/>
            </a:ext>
          </a:extLst>
        </xdr:cNvPr>
        <xdr:cNvSpPr txBox="1">
          <a:spLocks noChangeArrowheads="1"/>
        </xdr:cNvSpPr>
      </xdr:nvSpPr>
      <xdr:spPr bwMode="auto">
        <a:xfrm>
          <a:off x="7118638" y="17415596"/>
          <a:ext cx="190500" cy="365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12" name="TextBox 1">
          <a:extLst>
            <a:ext uri="{FF2B5EF4-FFF2-40B4-BE49-F238E27FC236}">
              <a16:creationId xmlns:a16="http://schemas.microsoft.com/office/drawing/2014/main" id="{3AECA796-38A0-43D9-AA19-EED0C8C7A21A}"/>
            </a:ext>
          </a:extLst>
        </xdr:cNvPr>
        <xdr:cNvSpPr txBox="1">
          <a:spLocks noChangeArrowheads="1"/>
        </xdr:cNvSpPr>
      </xdr:nvSpPr>
      <xdr:spPr bwMode="auto">
        <a:xfrm>
          <a:off x="3362325" y="10327005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15" name="TextBox 1">
          <a:extLst>
            <a:ext uri="{FF2B5EF4-FFF2-40B4-BE49-F238E27FC236}">
              <a16:creationId xmlns:a16="http://schemas.microsoft.com/office/drawing/2014/main" id="{A4351ECA-B3EC-48B4-B4F0-A1E210DC348E}"/>
            </a:ext>
          </a:extLst>
        </xdr:cNvPr>
        <xdr:cNvSpPr txBox="1">
          <a:spLocks noChangeArrowheads="1"/>
        </xdr:cNvSpPr>
      </xdr:nvSpPr>
      <xdr:spPr bwMode="auto">
        <a:xfrm>
          <a:off x="3362325" y="10327005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16" name="TextBox 1">
          <a:extLst>
            <a:ext uri="{FF2B5EF4-FFF2-40B4-BE49-F238E27FC236}">
              <a16:creationId xmlns:a16="http://schemas.microsoft.com/office/drawing/2014/main" id="{DDD70E18-76DE-41B1-9961-907439B74C94}"/>
            </a:ext>
          </a:extLst>
        </xdr:cNvPr>
        <xdr:cNvSpPr txBox="1">
          <a:spLocks noChangeArrowheads="1"/>
        </xdr:cNvSpPr>
      </xdr:nvSpPr>
      <xdr:spPr bwMode="auto">
        <a:xfrm>
          <a:off x="3362325" y="10327005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17" name="TextBox 2216">
          <a:extLst>
            <a:ext uri="{FF2B5EF4-FFF2-40B4-BE49-F238E27FC236}">
              <a16:creationId xmlns:a16="http://schemas.microsoft.com/office/drawing/2014/main" id="{A60B0226-2E55-4B43-891E-2F46F3917B4D}"/>
            </a:ext>
          </a:extLst>
        </xdr:cNvPr>
        <xdr:cNvSpPr txBox="1">
          <a:spLocks noChangeArrowheads="1"/>
        </xdr:cNvSpPr>
      </xdr:nvSpPr>
      <xdr:spPr bwMode="auto">
        <a:xfrm>
          <a:off x="3362325" y="1032700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18" name="TextBox 1">
          <a:extLst>
            <a:ext uri="{FF2B5EF4-FFF2-40B4-BE49-F238E27FC236}">
              <a16:creationId xmlns:a16="http://schemas.microsoft.com/office/drawing/2014/main" id="{4552DCFD-1416-402C-8056-2A03DAC28A6B}"/>
            </a:ext>
          </a:extLst>
        </xdr:cNvPr>
        <xdr:cNvSpPr txBox="1">
          <a:spLocks noChangeArrowheads="1"/>
        </xdr:cNvSpPr>
      </xdr:nvSpPr>
      <xdr:spPr bwMode="auto">
        <a:xfrm>
          <a:off x="3362325" y="1032700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19" name="TextBox 1">
          <a:extLst>
            <a:ext uri="{FF2B5EF4-FFF2-40B4-BE49-F238E27FC236}">
              <a16:creationId xmlns:a16="http://schemas.microsoft.com/office/drawing/2014/main" id="{BDCD2A10-F5EA-41BC-B0BE-D54654319234}"/>
            </a:ext>
          </a:extLst>
        </xdr:cNvPr>
        <xdr:cNvSpPr txBox="1">
          <a:spLocks noChangeArrowheads="1"/>
        </xdr:cNvSpPr>
      </xdr:nvSpPr>
      <xdr:spPr bwMode="auto">
        <a:xfrm>
          <a:off x="3362325" y="1032700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20" name="TextBox 2219">
          <a:extLst>
            <a:ext uri="{FF2B5EF4-FFF2-40B4-BE49-F238E27FC236}">
              <a16:creationId xmlns:a16="http://schemas.microsoft.com/office/drawing/2014/main" id="{8E7A071E-0BA8-42CE-94E2-C0B491CF5801}"/>
            </a:ext>
          </a:extLst>
        </xdr:cNvPr>
        <xdr:cNvSpPr txBox="1">
          <a:spLocks noChangeArrowheads="1"/>
        </xdr:cNvSpPr>
      </xdr:nvSpPr>
      <xdr:spPr bwMode="auto">
        <a:xfrm>
          <a:off x="3362325" y="1032700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21" name="TextBox 1">
          <a:extLst>
            <a:ext uri="{FF2B5EF4-FFF2-40B4-BE49-F238E27FC236}">
              <a16:creationId xmlns:a16="http://schemas.microsoft.com/office/drawing/2014/main" id="{3D86B07B-9250-49FB-9515-DB321CB2E2AF}"/>
            </a:ext>
          </a:extLst>
        </xdr:cNvPr>
        <xdr:cNvSpPr txBox="1">
          <a:spLocks noChangeArrowheads="1"/>
        </xdr:cNvSpPr>
      </xdr:nvSpPr>
      <xdr:spPr bwMode="auto">
        <a:xfrm>
          <a:off x="3362325" y="1032700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85725</xdr:rowOff>
    </xdr:to>
    <xdr:sp macro="" textlink="">
      <xdr:nvSpPr>
        <xdr:cNvPr id="2222" name="TextBox 1">
          <a:extLst>
            <a:ext uri="{FF2B5EF4-FFF2-40B4-BE49-F238E27FC236}">
              <a16:creationId xmlns:a16="http://schemas.microsoft.com/office/drawing/2014/main" id="{2CFF4392-C885-4B0C-A837-8340B7A468AF}"/>
            </a:ext>
          </a:extLst>
        </xdr:cNvPr>
        <xdr:cNvSpPr txBox="1">
          <a:spLocks noChangeArrowheads="1"/>
        </xdr:cNvSpPr>
      </xdr:nvSpPr>
      <xdr:spPr bwMode="auto">
        <a:xfrm>
          <a:off x="3362325" y="65017650"/>
          <a:ext cx="190500" cy="247650"/>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23" name="TextBox 1">
          <a:extLst>
            <a:ext uri="{FF2B5EF4-FFF2-40B4-BE49-F238E27FC236}">
              <a16:creationId xmlns:a16="http://schemas.microsoft.com/office/drawing/2014/main" id="{3EDAE8BE-F652-4E34-A484-918D0A953F5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24" name="TextBox 1">
          <a:extLst>
            <a:ext uri="{FF2B5EF4-FFF2-40B4-BE49-F238E27FC236}">
              <a16:creationId xmlns:a16="http://schemas.microsoft.com/office/drawing/2014/main" id="{E2D3E62F-A700-4183-B667-D7DD65E7B073}"/>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25" name="TextBox 1">
          <a:extLst>
            <a:ext uri="{FF2B5EF4-FFF2-40B4-BE49-F238E27FC236}">
              <a16:creationId xmlns:a16="http://schemas.microsoft.com/office/drawing/2014/main" id="{353948B4-9808-4C11-B764-8D867AEF0C3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26" name="TextBox 2225">
          <a:extLst>
            <a:ext uri="{FF2B5EF4-FFF2-40B4-BE49-F238E27FC236}">
              <a16:creationId xmlns:a16="http://schemas.microsoft.com/office/drawing/2014/main" id="{4E1D0FB7-D293-4A6A-B16B-3E9D96828816}"/>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27" name="TextBox 2226">
          <a:extLst>
            <a:ext uri="{FF2B5EF4-FFF2-40B4-BE49-F238E27FC236}">
              <a16:creationId xmlns:a16="http://schemas.microsoft.com/office/drawing/2014/main" id="{933592CF-0A4D-4A85-A3A9-970BBB4BAC27}"/>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78</xdr:row>
      <xdr:rowOff>0</xdr:rowOff>
    </xdr:from>
    <xdr:to>
      <xdr:col>2</xdr:col>
      <xdr:colOff>485775</xdr:colOff>
      <xdr:row>79</xdr:row>
      <xdr:rowOff>1587</xdr:rowOff>
    </xdr:to>
    <xdr:sp macro="" textlink="">
      <xdr:nvSpPr>
        <xdr:cNvPr id="2228" name="TextBox 1">
          <a:extLst>
            <a:ext uri="{FF2B5EF4-FFF2-40B4-BE49-F238E27FC236}">
              <a16:creationId xmlns:a16="http://schemas.microsoft.com/office/drawing/2014/main" id="{2418AD8A-5C08-45F0-B97A-D5B81FD0080C}"/>
            </a:ext>
          </a:extLst>
        </xdr:cNvPr>
        <xdr:cNvSpPr txBox="1">
          <a:spLocks noChangeArrowheads="1"/>
        </xdr:cNvSpPr>
      </xdr:nvSpPr>
      <xdr:spPr bwMode="auto">
        <a:xfrm>
          <a:off x="3314700"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29" name="TextBox 1">
          <a:extLst>
            <a:ext uri="{FF2B5EF4-FFF2-40B4-BE49-F238E27FC236}">
              <a16:creationId xmlns:a16="http://schemas.microsoft.com/office/drawing/2014/main" id="{AF8B239B-C739-4CEE-B44B-817C141588FC}"/>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30" name="TextBox 1">
          <a:extLst>
            <a:ext uri="{FF2B5EF4-FFF2-40B4-BE49-F238E27FC236}">
              <a16:creationId xmlns:a16="http://schemas.microsoft.com/office/drawing/2014/main" id="{5DAD298E-EF57-4C1D-9CA2-3320E571F63B}"/>
            </a:ext>
          </a:extLst>
        </xdr:cNvPr>
        <xdr:cNvSpPr txBox="1">
          <a:spLocks noChangeArrowheads="1"/>
        </xdr:cNvSpPr>
      </xdr:nvSpPr>
      <xdr:spPr bwMode="auto">
        <a:xfrm>
          <a:off x="3362325" y="65017650"/>
          <a:ext cx="190500" cy="153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31" name="TextBox 1">
          <a:extLst>
            <a:ext uri="{FF2B5EF4-FFF2-40B4-BE49-F238E27FC236}">
              <a16:creationId xmlns:a16="http://schemas.microsoft.com/office/drawing/2014/main" id="{13D1B396-8AD0-4708-863A-459C007CE23A}"/>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32" name="TextBox 1">
          <a:extLst>
            <a:ext uri="{FF2B5EF4-FFF2-40B4-BE49-F238E27FC236}">
              <a16:creationId xmlns:a16="http://schemas.microsoft.com/office/drawing/2014/main" id="{DFA4F5F8-960F-4922-BB87-2FE2EAC6BBEF}"/>
            </a:ext>
          </a:extLst>
        </xdr:cNvPr>
        <xdr:cNvSpPr txBox="1">
          <a:spLocks noChangeArrowheads="1"/>
        </xdr:cNvSpPr>
      </xdr:nvSpPr>
      <xdr:spPr bwMode="auto">
        <a:xfrm>
          <a:off x="3362325" y="65017650"/>
          <a:ext cx="190500" cy="153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33" name="TextBox 1">
          <a:extLst>
            <a:ext uri="{FF2B5EF4-FFF2-40B4-BE49-F238E27FC236}">
              <a16:creationId xmlns:a16="http://schemas.microsoft.com/office/drawing/2014/main" id="{99FD45DC-394A-4AB3-AD54-677401E7467E}"/>
            </a:ext>
          </a:extLst>
        </xdr:cNvPr>
        <xdr:cNvSpPr txBox="1">
          <a:spLocks noChangeArrowheads="1"/>
        </xdr:cNvSpPr>
      </xdr:nvSpPr>
      <xdr:spPr bwMode="auto">
        <a:xfrm>
          <a:off x="3362325" y="65017650"/>
          <a:ext cx="190500" cy="153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34" name="TextBox 1">
          <a:extLst>
            <a:ext uri="{FF2B5EF4-FFF2-40B4-BE49-F238E27FC236}">
              <a16:creationId xmlns:a16="http://schemas.microsoft.com/office/drawing/2014/main" id="{5CAD06E0-8468-4666-A2DF-1A7DB857A364}"/>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35" name="TextBox 1">
          <a:extLst>
            <a:ext uri="{FF2B5EF4-FFF2-40B4-BE49-F238E27FC236}">
              <a16:creationId xmlns:a16="http://schemas.microsoft.com/office/drawing/2014/main" id="{BF8A0556-0217-4B6B-AD5B-1C2FB26DFABA}"/>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36" name="TextBox 1">
          <a:extLst>
            <a:ext uri="{FF2B5EF4-FFF2-40B4-BE49-F238E27FC236}">
              <a16:creationId xmlns:a16="http://schemas.microsoft.com/office/drawing/2014/main" id="{0B7C2508-D723-4363-A08F-5360DE837597}"/>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37" name="TextBox 1">
          <a:extLst>
            <a:ext uri="{FF2B5EF4-FFF2-40B4-BE49-F238E27FC236}">
              <a16:creationId xmlns:a16="http://schemas.microsoft.com/office/drawing/2014/main" id="{3D9C7C2E-1A1D-498C-B5E3-1BFB2117900B}"/>
            </a:ext>
          </a:extLst>
        </xdr:cNvPr>
        <xdr:cNvSpPr txBox="1">
          <a:spLocks noChangeArrowheads="1"/>
        </xdr:cNvSpPr>
      </xdr:nvSpPr>
      <xdr:spPr bwMode="auto">
        <a:xfrm>
          <a:off x="3362325" y="6501765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38" name="TextBox 1">
          <a:extLst>
            <a:ext uri="{FF2B5EF4-FFF2-40B4-BE49-F238E27FC236}">
              <a16:creationId xmlns:a16="http://schemas.microsoft.com/office/drawing/2014/main" id="{22E0B030-7759-40D5-AA63-FE371FB4DCA6}"/>
            </a:ext>
          </a:extLst>
        </xdr:cNvPr>
        <xdr:cNvSpPr txBox="1">
          <a:spLocks noChangeArrowheads="1"/>
        </xdr:cNvSpPr>
      </xdr:nvSpPr>
      <xdr:spPr bwMode="auto">
        <a:xfrm>
          <a:off x="3362325" y="65017650"/>
          <a:ext cx="190500" cy="15398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39" name="TextBox 1">
          <a:extLst>
            <a:ext uri="{FF2B5EF4-FFF2-40B4-BE49-F238E27FC236}">
              <a16:creationId xmlns:a16="http://schemas.microsoft.com/office/drawing/2014/main" id="{C548703B-46B9-4903-A729-FEDB6A9182FB}"/>
            </a:ext>
          </a:extLst>
        </xdr:cNvPr>
        <xdr:cNvSpPr txBox="1">
          <a:spLocks noChangeArrowheads="1"/>
        </xdr:cNvSpPr>
      </xdr:nvSpPr>
      <xdr:spPr bwMode="auto">
        <a:xfrm>
          <a:off x="3362325" y="6501765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40" name="TextBox 1">
          <a:extLst>
            <a:ext uri="{FF2B5EF4-FFF2-40B4-BE49-F238E27FC236}">
              <a16:creationId xmlns:a16="http://schemas.microsoft.com/office/drawing/2014/main" id="{F6D57A1F-0057-41C7-9C49-57AB41A468CD}"/>
            </a:ext>
          </a:extLst>
        </xdr:cNvPr>
        <xdr:cNvSpPr txBox="1">
          <a:spLocks noChangeArrowheads="1"/>
        </xdr:cNvSpPr>
      </xdr:nvSpPr>
      <xdr:spPr bwMode="auto">
        <a:xfrm>
          <a:off x="3362325" y="6501765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41" name="TextBox 1">
          <a:extLst>
            <a:ext uri="{FF2B5EF4-FFF2-40B4-BE49-F238E27FC236}">
              <a16:creationId xmlns:a16="http://schemas.microsoft.com/office/drawing/2014/main" id="{262092C0-6DA8-45E6-8A0D-955D8A258F79}"/>
            </a:ext>
          </a:extLst>
        </xdr:cNvPr>
        <xdr:cNvSpPr txBox="1">
          <a:spLocks noChangeArrowheads="1"/>
        </xdr:cNvSpPr>
      </xdr:nvSpPr>
      <xdr:spPr bwMode="auto">
        <a:xfrm>
          <a:off x="3362325" y="6501765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42" name="TextBox 1">
          <a:extLst>
            <a:ext uri="{FF2B5EF4-FFF2-40B4-BE49-F238E27FC236}">
              <a16:creationId xmlns:a16="http://schemas.microsoft.com/office/drawing/2014/main" id="{AEE67681-6040-4B61-A884-594DCEEEB1AB}"/>
            </a:ext>
          </a:extLst>
        </xdr:cNvPr>
        <xdr:cNvSpPr txBox="1">
          <a:spLocks noChangeArrowheads="1"/>
        </xdr:cNvSpPr>
      </xdr:nvSpPr>
      <xdr:spPr bwMode="auto">
        <a:xfrm>
          <a:off x="3362325" y="65017650"/>
          <a:ext cx="190500" cy="15398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43" name="TextBox 1">
          <a:extLst>
            <a:ext uri="{FF2B5EF4-FFF2-40B4-BE49-F238E27FC236}">
              <a16:creationId xmlns:a16="http://schemas.microsoft.com/office/drawing/2014/main" id="{7C3B19C8-0944-4EF8-BA50-E1EC806568D9}"/>
            </a:ext>
          </a:extLst>
        </xdr:cNvPr>
        <xdr:cNvSpPr txBox="1">
          <a:spLocks noChangeArrowheads="1"/>
        </xdr:cNvSpPr>
      </xdr:nvSpPr>
      <xdr:spPr bwMode="auto">
        <a:xfrm>
          <a:off x="3362325" y="6501765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44" name="TextBox 1">
          <a:extLst>
            <a:ext uri="{FF2B5EF4-FFF2-40B4-BE49-F238E27FC236}">
              <a16:creationId xmlns:a16="http://schemas.microsoft.com/office/drawing/2014/main" id="{DDE3DD38-CE0F-4714-A875-3C1EA718427E}"/>
            </a:ext>
          </a:extLst>
        </xdr:cNvPr>
        <xdr:cNvSpPr txBox="1">
          <a:spLocks noChangeArrowheads="1"/>
        </xdr:cNvSpPr>
      </xdr:nvSpPr>
      <xdr:spPr bwMode="auto">
        <a:xfrm>
          <a:off x="3362325" y="65017650"/>
          <a:ext cx="190500" cy="163512"/>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45" name="TextBox 1">
          <a:extLst>
            <a:ext uri="{FF2B5EF4-FFF2-40B4-BE49-F238E27FC236}">
              <a16:creationId xmlns:a16="http://schemas.microsoft.com/office/drawing/2014/main" id="{681AA56F-C92C-498F-AA69-BDDB21E9B648}"/>
            </a:ext>
          </a:extLst>
        </xdr:cNvPr>
        <xdr:cNvSpPr txBox="1">
          <a:spLocks noChangeArrowheads="1"/>
        </xdr:cNvSpPr>
      </xdr:nvSpPr>
      <xdr:spPr bwMode="auto">
        <a:xfrm>
          <a:off x="3362325" y="65017650"/>
          <a:ext cx="190500" cy="153987"/>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46" name="TextBox 2245">
          <a:extLst>
            <a:ext uri="{FF2B5EF4-FFF2-40B4-BE49-F238E27FC236}">
              <a16:creationId xmlns:a16="http://schemas.microsoft.com/office/drawing/2014/main" id="{64EE1B10-1121-43FA-AA7C-F45ABE5C81BC}"/>
            </a:ext>
          </a:extLst>
        </xdr:cNvPr>
        <xdr:cNvSpPr txBox="1">
          <a:spLocks noChangeArrowheads="1"/>
        </xdr:cNvSpPr>
      </xdr:nvSpPr>
      <xdr:spPr bwMode="auto">
        <a:xfrm>
          <a:off x="3362325" y="65017650"/>
          <a:ext cx="190500" cy="153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47" name="TextBox 1">
          <a:extLst>
            <a:ext uri="{FF2B5EF4-FFF2-40B4-BE49-F238E27FC236}">
              <a16:creationId xmlns:a16="http://schemas.microsoft.com/office/drawing/2014/main" id="{DCACF2C1-8A02-4BF1-B167-DDC35121DCD7}"/>
            </a:ext>
          </a:extLst>
        </xdr:cNvPr>
        <xdr:cNvSpPr txBox="1">
          <a:spLocks noChangeArrowheads="1"/>
        </xdr:cNvSpPr>
      </xdr:nvSpPr>
      <xdr:spPr bwMode="auto">
        <a:xfrm>
          <a:off x="3362325" y="65017650"/>
          <a:ext cx="190500" cy="153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48" name="TextBox 1">
          <a:extLst>
            <a:ext uri="{FF2B5EF4-FFF2-40B4-BE49-F238E27FC236}">
              <a16:creationId xmlns:a16="http://schemas.microsoft.com/office/drawing/2014/main" id="{6C540C84-E70E-4270-ACA0-24CCF5A7D273}"/>
            </a:ext>
          </a:extLst>
        </xdr:cNvPr>
        <xdr:cNvSpPr txBox="1">
          <a:spLocks noChangeArrowheads="1"/>
        </xdr:cNvSpPr>
      </xdr:nvSpPr>
      <xdr:spPr bwMode="auto">
        <a:xfrm>
          <a:off x="3362325" y="65017650"/>
          <a:ext cx="190500" cy="153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49" name="TextBox 2248">
          <a:extLst>
            <a:ext uri="{FF2B5EF4-FFF2-40B4-BE49-F238E27FC236}">
              <a16:creationId xmlns:a16="http://schemas.microsoft.com/office/drawing/2014/main" id="{38ED8A5C-46F8-48DB-A45D-4954F57CA222}"/>
            </a:ext>
          </a:extLst>
        </xdr:cNvPr>
        <xdr:cNvSpPr txBox="1">
          <a:spLocks noChangeArrowheads="1"/>
        </xdr:cNvSpPr>
      </xdr:nvSpPr>
      <xdr:spPr bwMode="auto">
        <a:xfrm>
          <a:off x="3362325" y="65017650"/>
          <a:ext cx="190500" cy="153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153987</xdr:rowOff>
    </xdr:to>
    <xdr:sp macro="" textlink="">
      <xdr:nvSpPr>
        <xdr:cNvPr id="2250" name="TextBox 1">
          <a:extLst>
            <a:ext uri="{FF2B5EF4-FFF2-40B4-BE49-F238E27FC236}">
              <a16:creationId xmlns:a16="http://schemas.microsoft.com/office/drawing/2014/main" id="{420E9285-4051-4C76-BCC0-235E20D07E65}"/>
            </a:ext>
          </a:extLst>
        </xdr:cNvPr>
        <xdr:cNvSpPr txBox="1">
          <a:spLocks noChangeArrowheads="1"/>
        </xdr:cNvSpPr>
      </xdr:nvSpPr>
      <xdr:spPr bwMode="auto">
        <a:xfrm>
          <a:off x="3362325" y="65017650"/>
          <a:ext cx="190500" cy="153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51" name="TextBox 2250">
          <a:extLst>
            <a:ext uri="{FF2B5EF4-FFF2-40B4-BE49-F238E27FC236}">
              <a16:creationId xmlns:a16="http://schemas.microsoft.com/office/drawing/2014/main" id="{0FE3199B-4656-49CA-B042-AEB2D51149C7}"/>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1587</xdr:rowOff>
    </xdr:to>
    <xdr:sp macro="" textlink="">
      <xdr:nvSpPr>
        <xdr:cNvPr id="2252" name="TextBox 2251">
          <a:extLst>
            <a:ext uri="{FF2B5EF4-FFF2-40B4-BE49-F238E27FC236}">
              <a16:creationId xmlns:a16="http://schemas.microsoft.com/office/drawing/2014/main" id="{3C04B27D-7FEE-4113-AB19-74A4ABD0446E}"/>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53" name="TextBox 1">
          <a:extLst>
            <a:ext uri="{FF2B5EF4-FFF2-40B4-BE49-F238E27FC236}">
              <a16:creationId xmlns:a16="http://schemas.microsoft.com/office/drawing/2014/main" id="{CFEA2D09-FA22-48C3-8FB8-2804C083CE09}"/>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54" name="TextBox 1">
          <a:extLst>
            <a:ext uri="{FF2B5EF4-FFF2-40B4-BE49-F238E27FC236}">
              <a16:creationId xmlns:a16="http://schemas.microsoft.com/office/drawing/2014/main" id="{3DA3EF69-E4A4-459E-A780-6099F88474F0}"/>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55" name="TextBox 1">
          <a:extLst>
            <a:ext uri="{FF2B5EF4-FFF2-40B4-BE49-F238E27FC236}">
              <a16:creationId xmlns:a16="http://schemas.microsoft.com/office/drawing/2014/main" id="{02FF17CD-AE65-4FEC-8DE3-A4E05FDABCAD}"/>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56" name="TextBox 1">
          <a:extLst>
            <a:ext uri="{FF2B5EF4-FFF2-40B4-BE49-F238E27FC236}">
              <a16:creationId xmlns:a16="http://schemas.microsoft.com/office/drawing/2014/main" id="{C400054C-71D4-4267-90EC-70FCFCB9BC70}"/>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57" name="TextBox 1">
          <a:extLst>
            <a:ext uri="{FF2B5EF4-FFF2-40B4-BE49-F238E27FC236}">
              <a16:creationId xmlns:a16="http://schemas.microsoft.com/office/drawing/2014/main" id="{A6C1213C-4697-4F89-9E46-C703ECD4094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58" name="TextBox 1">
          <a:extLst>
            <a:ext uri="{FF2B5EF4-FFF2-40B4-BE49-F238E27FC236}">
              <a16:creationId xmlns:a16="http://schemas.microsoft.com/office/drawing/2014/main" id="{8F706214-4723-40BE-88BD-2A38735D05D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59" name="TextBox 1">
          <a:extLst>
            <a:ext uri="{FF2B5EF4-FFF2-40B4-BE49-F238E27FC236}">
              <a16:creationId xmlns:a16="http://schemas.microsoft.com/office/drawing/2014/main" id="{D6436B54-9FF9-4306-8E20-0283429F234A}"/>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79</xdr:row>
      <xdr:rowOff>55229</xdr:rowOff>
    </xdr:to>
    <xdr:sp macro="" textlink="">
      <xdr:nvSpPr>
        <xdr:cNvPr id="2260" name="TextBox 2259">
          <a:extLst>
            <a:ext uri="{FF2B5EF4-FFF2-40B4-BE49-F238E27FC236}">
              <a16:creationId xmlns:a16="http://schemas.microsoft.com/office/drawing/2014/main" id="{29C3A88A-BA83-4A9B-984D-4D89983B8F20}"/>
            </a:ext>
          </a:extLst>
        </xdr:cNvPr>
        <xdr:cNvSpPr txBox="1">
          <a:spLocks noChangeArrowheads="1"/>
        </xdr:cNvSpPr>
      </xdr:nvSpPr>
      <xdr:spPr bwMode="auto">
        <a:xfrm>
          <a:off x="3362325" y="65017650"/>
          <a:ext cx="190500" cy="217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61" name="TextBox 1">
          <a:extLst>
            <a:ext uri="{FF2B5EF4-FFF2-40B4-BE49-F238E27FC236}">
              <a16:creationId xmlns:a16="http://schemas.microsoft.com/office/drawing/2014/main" id="{5AC520D1-E1EE-4262-95D5-B3133657CD9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62" name="TextBox 1">
          <a:extLst>
            <a:ext uri="{FF2B5EF4-FFF2-40B4-BE49-F238E27FC236}">
              <a16:creationId xmlns:a16="http://schemas.microsoft.com/office/drawing/2014/main" id="{E3C622F0-EEF7-4FB7-B79B-4A533551991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63" name="TextBox 1">
          <a:extLst>
            <a:ext uri="{FF2B5EF4-FFF2-40B4-BE49-F238E27FC236}">
              <a16:creationId xmlns:a16="http://schemas.microsoft.com/office/drawing/2014/main" id="{8EB4135D-94B4-43EE-9622-C6EFB6BEA73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64" name="TextBox 1">
          <a:extLst>
            <a:ext uri="{FF2B5EF4-FFF2-40B4-BE49-F238E27FC236}">
              <a16:creationId xmlns:a16="http://schemas.microsoft.com/office/drawing/2014/main" id="{FC45CE3B-D137-4A80-A080-9A7B1A43174C}"/>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65" name="TextBox 1">
          <a:extLst>
            <a:ext uri="{FF2B5EF4-FFF2-40B4-BE49-F238E27FC236}">
              <a16:creationId xmlns:a16="http://schemas.microsoft.com/office/drawing/2014/main" id="{1DDF0D85-FF84-48A0-811A-1B41473424EC}"/>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66" name="TextBox 1">
          <a:extLst>
            <a:ext uri="{FF2B5EF4-FFF2-40B4-BE49-F238E27FC236}">
              <a16:creationId xmlns:a16="http://schemas.microsoft.com/office/drawing/2014/main" id="{D84242C2-B8EB-438E-8A7C-D3FCE18A346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67" name="TextBox 1">
          <a:extLst>
            <a:ext uri="{FF2B5EF4-FFF2-40B4-BE49-F238E27FC236}">
              <a16:creationId xmlns:a16="http://schemas.microsoft.com/office/drawing/2014/main" id="{19AB6BDA-FF05-44E2-BE2A-F0F4589843DC}"/>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68" name="TextBox 1">
          <a:extLst>
            <a:ext uri="{FF2B5EF4-FFF2-40B4-BE49-F238E27FC236}">
              <a16:creationId xmlns:a16="http://schemas.microsoft.com/office/drawing/2014/main" id="{9EFA8761-4CA0-44DD-BBFB-2353E96D3389}"/>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69" name="TextBox 1">
          <a:extLst>
            <a:ext uri="{FF2B5EF4-FFF2-40B4-BE49-F238E27FC236}">
              <a16:creationId xmlns:a16="http://schemas.microsoft.com/office/drawing/2014/main" id="{CF9E220D-1A92-4F22-8D2C-AD5444DE98E9}"/>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0" name="TextBox 1">
          <a:extLst>
            <a:ext uri="{FF2B5EF4-FFF2-40B4-BE49-F238E27FC236}">
              <a16:creationId xmlns:a16="http://schemas.microsoft.com/office/drawing/2014/main" id="{C94E3A1F-15BE-4D57-990A-66BA99FF5BA3}"/>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1" name="TextBox 1">
          <a:extLst>
            <a:ext uri="{FF2B5EF4-FFF2-40B4-BE49-F238E27FC236}">
              <a16:creationId xmlns:a16="http://schemas.microsoft.com/office/drawing/2014/main" id="{69F17212-7FB4-4D57-9172-CBA169E8576E}"/>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2" name="TextBox 1">
          <a:extLst>
            <a:ext uri="{FF2B5EF4-FFF2-40B4-BE49-F238E27FC236}">
              <a16:creationId xmlns:a16="http://schemas.microsoft.com/office/drawing/2014/main" id="{463E2539-2654-4079-A744-C7141E092F89}"/>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3" name="TextBox 1">
          <a:extLst>
            <a:ext uri="{FF2B5EF4-FFF2-40B4-BE49-F238E27FC236}">
              <a16:creationId xmlns:a16="http://schemas.microsoft.com/office/drawing/2014/main" id="{5B230EE9-35CA-49D6-AAA1-E684306AC9C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4" name="TextBox 1">
          <a:extLst>
            <a:ext uri="{FF2B5EF4-FFF2-40B4-BE49-F238E27FC236}">
              <a16:creationId xmlns:a16="http://schemas.microsoft.com/office/drawing/2014/main" id="{0A00E6AE-42BB-442B-A020-467D95E056EA}"/>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5" name="TextBox 1">
          <a:extLst>
            <a:ext uri="{FF2B5EF4-FFF2-40B4-BE49-F238E27FC236}">
              <a16:creationId xmlns:a16="http://schemas.microsoft.com/office/drawing/2014/main" id="{F322AACF-C058-479C-81A8-83C5BFF15A6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6" name="TextBox 1">
          <a:extLst>
            <a:ext uri="{FF2B5EF4-FFF2-40B4-BE49-F238E27FC236}">
              <a16:creationId xmlns:a16="http://schemas.microsoft.com/office/drawing/2014/main" id="{9C1F4A00-DD95-42C7-A077-E66159C7023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7" name="TextBox 1">
          <a:extLst>
            <a:ext uri="{FF2B5EF4-FFF2-40B4-BE49-F238E27FC236}">
              <a16:creationId xmlns:a16="http://schemas.microsoft.com/office/drawing/2014/main" id="{87FD9F96-C5DC-42A4-9333-2EE2F108BEEE}"/>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8" name="TextBox 1">
          <a:extLst>
            <a:ext uri="{FF2B5EF4-FFF2-40B4-BE49-F238E27FC236}">
              <a16:creationId xmlns:a16="http://schemas.microsoft.com/office/drawing/2014/main" id="{03B9F217-94F8-4EAC-A7DE-6299C4199DE7}"/>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79" name="TextBox 1">
          <a:extLst>
            <a:ext uri="{FF2B5EF4-FFF2-40B4-BE49-F238E27FC236}">
              <a16:creationId xmlns:a16="http://schemas.microsoft.com/office/drawing/2014/main" id="{6A8961B3-2FB3-4C9C-9F17-54F618564095}"/>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0" name="TextBox 1">
          <a:extLst>
            <a:ext uri="{FF2B5EF4-FFF2-40B4-BE49-F238E27FC236}">
              <a16:creationId xmlns:a16="http://schemas.microsoft.com/office/drawing/2014/main" id="{C1C1EF0D-B927-453E-A210-CC6744619130}"/>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1" name="TextBox 1">
          <a:extLst>
            <a:ext uri="{FF2B5EF4-FFF2-40B4-BE49-F238E27FC236}">
              <a16:creationId xmlns:a16="http://schemas.microsoft.com/office/drawing/2014/main" id="{45209AA3-2A9E-472E-BE0C-0942F9B96C65}"/>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2" name="TextBox 1">
          <a:extLst>
            <a:ext uri="{FF2B5EF4-FFF2-40B4-BE49-F238E27FC236}">
              <a16:creationId xmlns:a16="http://schemas.microsoft.com/office/drawing/2014/main" id="{3D4C677D-4C56-4813-9500-78C06CAC543E}"/>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3" name="TextBox 1">
          <a:extLst>
            <a:ext uri="{FF2B5EF4-FFF2-40B4-BE49-F238E27FC236}">
              <a16:creationId xmlns:a16="http://schemas.microsoft.com/office/drawing/2014/main" id="{6F4CB3F1-1416-4988-8FBD-E6334387E3B7}"/>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4" name="TextBox 1">
          <a:extLst>
            <a:ext uri="{FF2B5EF4-FFF2-40B4-BE49-F238E27FC236}">
              <a16:creationId xmlns:a16="http://schemas.microsoft.com/office/drawing/2014/main" id="{E7C7D80A-B5F3-43CB-AE82-4D27A5443C7B}"/>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5" name="TextBox 1">
          <a:extLst>
            <a:ext uri="{FF2B5EF4-FFF2-40B4-BE49-F238E27FC236}">
              <a16:creationId xmlns:a16="http://schemas.microsoft.com/office/drawing/2014/main" id="{56F2C589-B0F4-449C-8005-B3A52553D875}"/>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6" name="TextBox 1">
          <a:extLst>
            <a:ext uri="{FF2B5EF4-FFF2-40B4-BE49-F238E27FC236}">
              <a16:creationId xmlns:a16="http://schemas.microsoft.com/office/drawing/2014/main" id="{3402359B-A431-4046-8B88-B079E283DBEB}"/>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7" name="TextBox 1">
          <a:extLst>
            <a:ext uri="{FF2B5EF4-FFF2-40B4-BE49-F238E27FC236}">
              <a16:creationId xmlns:a16="http://schemas.microsoft.com/office/drawing/2014/main" id="{B0C3F16C-B75A-48CA-A548-86F8377821E0}"/>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8" name="TextBox 1">
          <a:extLst>
            <a:ext uri="{FF2B5EF4-FFF2-40B4-BE49-F238E27FC236}">
              <a16:creationId xmlns:a16="http://schemas.microsoft.com/office/drawing/2014/main" id="{65905E35-0267-4086-A8B7-3216DA28543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89" name="TextBox 1">
          <a:extLst>
            <a:ext uri="{FF2B5EF4-FFF2-40B4-BE49-F238E27FC236}">
              <a16:creationId xmlns:a16="http://schemas.microsoft.com/office/drawing/2014/main" id="{67217068-FA26-41DA-85DB-AA3D09C165B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0" name="TextBox 1">
          <a:extLst>
            <a:ext uri="{FF2B5EF4-FFF2-40B4-BE49-F238E27FC236}">
              <a16:creationId xmlns:a16="http://schemas.microsoft.com/office/drawing/2014/main" id="{D2F0EF93-0DD4-4AD8-B4D9-7B8E6EF3F75E}"/>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1" name="TextBox 1">
          <a:extLst>
            <a:ext uri="{FF2B5EF4-FFF2-40B4-BE49-F238E27FC236}">
              <a16:creationId xmlns:a16="http://schemas.microsoft.com/office/drawing/2014/main" id="{980FFA51-6101-4255-A63D-AA0ABACCC9C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2" name="TextBox 1">
          <a:extLst>
            <a:ext uri="{FF2B5EF4-FFF2-40B4-BE49-F238E27FC236}">
              <a16:creationId xmlns:a16="http://schemas.microsoft.com/office/drawing/2014/main" id="{5C4A892B-8C94-4C4E-B83C-9F0FD6F5AD3A}"/>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3" name="TextBox 1">
          <a:extLst>
            <a:ext uri="{FF2B5EF4-FFF2-40B4-BE49-F238E27FC236}">
              <a16:creationId xmlns:a16="http://schemas.microsoft.com/office/drawing/2014/main" id="{241F5A6B-C1B3-4F83-AD5E-A83EC23FD94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4" name="TextBox 1">
          <a:extLst>
            <a:ext uri="{FF2B5EF4-FFF2-40B4-BE49-F238E27FC236}">
              <a16:creationId xmlns:a16="http://schemas.microsoft.com/office/drawing/2014/main" id="{EF2FDDBD-86DE-4A52-B0E6-03CD84F62C1B}"/>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5" name="TextBox 1">
          <a:extLst>
            <a:ext uri="{FF2B5EF4-FFF2-40B4-BE49-F238E27FC236}">
              <a16:creationId xmlns:a16="http://schemas.microsoft.com/office/drawing/2014/main" id="{FE1DF1F9-53FD-4925-9F8E-66090A533B5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6" name="TextBox 1">
          <a:extLst>
            <a:ext uri="{FF2B5EF4-FFF2-40B4-BE49-F238E27FC236}">
              <a16:creationId xmlns:a16="http://schemas.microsoft.com/office/drawing/2014/main" id="{1089477B-558F-4D3F-8136-50FFA90550F2}"/>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7" name="TextBox 1">
          <a:extLst>
            <a:ext uri="{FF2B5EF4-FFF2-40B4-BE49-F238E27FC236}">
              <a16:creationId xmlns:a16="http://schemas.microsoft.com/office/drawing/2014/main" id="{121A2851-D97D-47D1-8E5A-F7DDD5D4D310}"/>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8" name="TextBox 1">
          <a:extLst>
            <a:ext uri="{FF2B5EF4-FFF2-40B4-BE49-F238E27FC236}">
              <a16:creationId xmlns:a16="http://schemas.microsoft.com/office/drawing/2014/main" id="{C7DA15D0-FD27-4E93-BA8E-E6D633A86CB9}"/>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299" name="TextBox 1">
          <a:extLst>
            <a:ext uri="{FF2B5EF4-FFF2-40B4-BE49-F238E27FC236}">
              <a16:creationId xmlns:a16="http://schemas.microsoft.com/office/drawing/2014/main" id="{275E83F1-3470-4B7E-AB30-28DBDC10A0F3}"/>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0" name="TextBox 1">
          <a:extLst>
            <a:ext uri="{FF2B5EF4-FFF2-40B4-BE49-F238E27FC236}">
              <a16:creationId xmlns:a16="http://schemas.microsoft.com/office/drawing/2014/main" id="{C1000FEE-D054-4556-8775-F7EC8D7F651F}"/>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1" name="TextBox 1">
          <a:extLst>
            <a:ext uri="{FF2B5EF4-FFF2-40B4-BE49-F238E27FC236}">
              <a16:creationId xmlns:a16="http://schemas.microsoft.com/office/drawing/2014/main" id="{80F6D307-8AAE-4762-A171-05800DBFC0B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2" name="TextBox 1">
          <a:extLst>
            <a:ext uri="{FF2B5EF4-FFF2-40B4-BE49-F238E27FC236}">
              <a16:creationId xmlns:a16="http://schemas.microsoft.com/office/drawing/2014/main" id="{66FFEF8B-642A-4705-91BF-74A3983D511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3" name="TextBox 1">
          <a:extLst>
            <a:ext uri="{FF2B5EF4-FFF2-40B4-BE49-F238E27FC236}">
              <a16:creationId xmlns:a16="http://schemas.microsoft.com/office/drawing/2014/main" id="{D267DF71-14A6-4E63-BC2E-7777C66A521C}"/>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4" name="TextBox 1">
          <a:extLst>
            <a:ext uri="{FF2B5EF4-FFF2-40B4-BE49-F238E27FC236}">
              <a16:creationId xmlns:a16="http://schemas.microsoft.com/office/drawing/2014/main" id="{27DED6BE-50C6-4453-8599-C46430CAC49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5" name="TextBox 1">
          <a:extLst>
            <a:ext uri="{FF2B5EF4-FFF2-40B4-BE49-F238E27FC236}">
              <a16:creationId xmlns:a16="http://schemas.microsoft.com/office/drawing/2014/main" id="{5EE364A5-E23B-4280-879C-B7DF9120644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6" name="TextBox 1">
          <a:extLst>
            <a:ext uri="{FF2B5EF4-FFF2-40B4-BE49-F238E27FC236}">
              <a16:creationId xmlns:a16="http://schemas.microsoft.com/office/drawing/2014/main" id="{A6840442-C9DC-4DF6-83B0-C77AD2E1FE39}"/>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7" name="TextBox 1">
          <a:extLst>
            <a:ext uri="{FF2B5EF4-FFF2-40B4-BE49-F238E27FC236}">
              <a16:creationId xmlns:a16="http://schemas.microsoft.com/office/drawing/2014/main" id="{9EEF608A-DE64-44E7-B976-0671BD74ADB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8" name="TextBox 1">
          <a:extLst>
            <a:ext uri="{FF2B5EF4-FFF2-40B4-BE49-F238E27FC236}">
              <a16:creationId xmlns:a16="http://schemas.microsoft.com/office/drawing/2014/main" id="{A0BFEF9E-0DC4-4AE6-8849-8E102C8BB953}"/>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09" name="TextBox 1">
          <a:extLst>
            <a:ext uri="{FF2B5EF4-FFF2-40B4-BE49-F238E27FC236}">
              <a16:creationId xmlns:a16="http://schemas.microsoft.com/office/drawing/2014/main" id="{3EC7C774-8E04-4208-8953-AFF9120F3B6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0" name="TextBox 1">
          <a:extLst>
            <a:ext uri="{FF2B5EF4-FFF2-40B4-BE49-F238E27FC236}">
              <a16:creationId xmlns:a16="http://schemas.microsoft.com/office/drawing/2014/main" id="{DA007F7C-99AC-46C2-9D10-FC2492F949C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1" name="TextBox 1">
          <a:extLst>
            <a:ext uri="{FF2B5EF4-FFF2-40B4-BE49-F238E27FC236}">
              <a16:creationId xmlns:a16="http://schemas.microsoft.com/office/drawing/2014/main" id="{DDA23904-FA13-4D86-B8DF-CD9E0FA4A043}"/>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2" name="TextBox 1">
          <a:extLst>
            <a:ext uri="{FF2B5EF4-FFF2-40B4-BE49-F238E27FC236}">
              <a16:creationId xmlns:a16="http://schemas.microsoft.com/office/drawing/2014/main" id="{79373EC5-21E7-4131-ACE9-00BDB202F79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3" name="TextBox 1">
          <a:extLst>
            <a:ext uri="{FF2B5EF4-FFF2-40B4-BE49-F238E27FC236}">
              <a16:creationId xmlns:a16="http://schemas.microsoft.com/office/drawing/2014/main" id="{C2536202-9301-4091-896A-6A09C3A195C6}"/>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4" name="TextBox 1">
          <a:extLst>
            <a:ext uri="{FF2B5EF4-FFF2-40B4-BE49-F238E27FC236}">
              <a16:creationId xmlns:a16="http://schemas.microsoft.com/office/drawing/2014/main" id="{A1BC0594-1521-48D0-9915-B84BE7885C5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5" name="TextBox 1">
          <a:extLst>
            <a:ext uri="{FF2B5EF4-FFF2-40B4-BE49-F238E27FC236}">
              <a16:creationId xmlns:a16="http://schemas.microsoft.com/office/drawing/2014/main" id="{217B2DC2-1066-42AC-A33B-31E762AB596D}"/>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6" name="TextBox 1">
          <a:extLst>
            <a:ext uri="{FF2B5EF4-FFF2-40B4-BE49-F238E27FC236}">
              <a16:creationId xmlns:a16="http://schemas.microsoft.com/office/drawing/2014/main" id="{8F5ABF14-EAE5-4EFD-84D8-892BF66A493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7" name="TextBox 1">
          <a:extLst>
            <a:ext uri="{FF2B5EF4-FFF2-40B4-BE49-F238E27FC236}">
              <a16:creationId xmlns:a16="http://schemas.microsoft.com/office/drawing/2014/main" id="{CE2D8D64-5B23-4424-89E4-8CD6519B739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8" name="TextBox 1">
          <a:extLst>
            <a:ext uri="{FF2B5EF4-FFF2-40B4-BE49-F238E27FC236}">
              <a16:creationId xmlns:a16="http://schemas.microsoft.com/office/drawing/2014/main" id="{5F9DCD31-85F1-41E0-BBC2-FBC5001F5D6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19" name="TextBox 1">
          <a:extLst>
            <a:ext uri="{FF2B5EF4-FFF2-40B4-BE49-F238E27FC236}">
              <a16:creationId xmlns:a16="http://schemas.microsoft.com/office/drawing/2014/main" id="{E5380B59-67EB-41E2-9781-191A3909E0E3}"/>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0" name="TextBox 1">
          <a:extLst>
            <a:ext uri="{FF2B5EF4-FFF2-40B4-BE49-F238E27FC236}">
              <a16:creationId xmlns:a16="http://schemas.microsoft.com/office/drawing/2014/main" id="{111D4B2C-5B55-4B72-B53F-1FCD44CD520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1" name="TextBox 1">
          <a:extLst>
            <a:ext uri="{FF2B5EF4-FFF2-40B4-BE49-F238E27FC236}">
              <a16:creationId xmlns:a16="http://schemas.microsoft.com/office/drawing/2014/main" id="{7FC6C788-9A47-41B0-BEB5-DCE049FBB949}"/>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2" name="TextBox 1">
          <a:extLst>
            <a:ext uri="{FF2B5EF4-FFF2-40B4-BE49-F238E27FC236}">
              <a16:creationId xmlns:a16="http://schemas.microsoft.com/office/drawing/2014/main" id="{0079991E-DC14-41BE-B584-4AABA582E73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3" name="TextBox 1">
          <a:extLst>
            <a:ext uri="{FF2B5EF4-FFF2-40B4-BE49-F238E27FC236}">
              <a16:creationId xmlns:a16="http://schemas.microsoft.com/office/drawing/2014/main" id="{8251232D-F47E-4801-8DD5-07C774763EFD}"/>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4" name="TextBox 1">
          <a:extLst>
            <a:ext uri="{FF2B5EF4-FFF2-40B4-BE49-F238E27FC236}">
              <a16:creationId xmlns:a16="http://schemas.microsoft.com/office/drawing/2014/main" id="{15DD33D2-BFFB-4B47-B673-8E07AF565658}"/>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5" name="TextBox 1">
          <a:extLst>
            <a:ext uri="{FF2B5EF4-FFF2-40B4-BE49-F238E27FC236}">
              <a16:creationId xmlns:a16="http://schemas.microsoft.com/office/drawing/2014/main" id="{14CEE524-B7E5-43F3-8EE7-8E0AD11602B9}"/>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6" name="TextBox 1">
          <a:extLst>
            <a:ext uri="{FF2B5EF4-FFF2-40B4-BE49-F238E27FC236}">
              <a16:creationId xmlns:a16="http://schemas.microsoft.com/office/drawing/2014/main" id="{2FA61818-2EE7-435C-B600-2FAC7BB20618}"/>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7" name="TextBox 1">
          <a:extLst>
            <a:ext uri="{FF2B5EF4-FFF2-40B4-BE49-F238E27FC236}">
              <a16:creationId xmlns:a16="http://schemas.microsoft.com/office/drawing/2014/main" id="{BEC75121-B73D-4119-BAAA-18D36BCF1D20}"/>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8" name="TextBox 1">
          <a:extLst>
            <a:ext uri="{FF2B5EF4-FFF2-40B4-BE49-F238E27FC236}">
              <a16:creationId xmlns:a16="http://schemas.microsoft.com/office/drawing/2014/main" id="{7D0DBADA-BA8A-4825-A504-9C9E9DFE136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29" name="TextBox 1">
          <a:extLst>
            <a:ext uri="{FF2B5EF4-FFF2-40B4-BE49-F238E27FC236}">
              <a16:creationId xmlns:a16="http://schemas.microsoft.com/office/drawing/2014/main" id="{D816257F-1B81-4A7C-BC41-790BFD5FA6B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0" name="TextBox 1">
          <a:extLst>
            <a:ext uri="{FF2B5EF4-FFF2-40B4-BE49-F238E27FC236}">
              <a16:creationId xmlns:a16="http://schemas.microsoft.com/office/drawing/2014/main" id="{AFDC44FC-CDEC-4DF7-B708-5D706764C53B}"/>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1" name="TextBox 1">
          <a:extLst>
            <a:ext uri="{FF2B5EF4-FFF2-40B4-BE49-F238E27FC236}">
              <a16:creationId xmlns:a16="http://schemas.microsoft.com/office/drawing/2014/main" id="{D111F738-BFA2-4E55-873F-3C472E6D949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2" name="TextBox 1">
          <a:extLst>
            <a:ext uri="{FF2B5EF4-FFF2-40B4-BE49-F238E27FC236}">
              <a16:creationId xmlns:a16="http://schemas.microsoft.com/office/drawing/2014/main" id="{C53D05B7-3825-42B5-8D0D-8909661D530A}"/>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3" name="TextBox 1">
          <a:extLst>
            <a:ext uri="{FF2B5EF4-FFF2-40B4-BE49-F238E27FC236}">
              <a16:creationId xmlns:a16="http://schemas.microsoft.com/office/drawing/2014/main" id="{88FE6B65-FEB2-4040-9CAC-11E8B78484EE}"/>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4" name="TextBox 1">
          <a:extLst>
            <a:ext uri="{FF2B5EF4-FFF2-40B4-BE49-F238E27FC236}">
              <a16:creationId xmlns:a16="http://schemas.microsoft.com/office/drawing/2014/main" id="{58B5A639-0CC7-4ABE-BF8C-296907A02ED6}"/>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5" name="TextBox 1">
          <a:extLst>
            <a:ext uri="{FF2B5EF4-FFF2-40B4-BE49-F238E27FC236}">
              <a16:creationId xmlns:a16="http://schemas.microsoft.com/office/drawing/2014/main" id="{DBD2C43D-F86E-44F8-9754-B3890D2D8DF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6" name="TextBox 1">
          <a:extLst>
            <a:ext uri="{FF2B5EF4-FFF2-40B4-BE49-F238E27FC236}">
              <a16:creationId xmlns:a16="http://schemas.microsoft.com/office/drawing/2014/main" id="{408E7DE5-D137-4601-88CC-E04DCF1DCBB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7" name="TextBox 1">
          <a:extLst>
            <a:ext uri="{FF2B5EF4-FFF2-40B4-BE49-F238E27FC236}">
              <a16:creationId xmlns:a16="http://schemas.microsoft.com/office/drawing/2014/main" id="{2246B3AE-005D-4DF3-A1B3-489669E4E86F}"/>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8" name="TextBox 1">
          <a:extLst>
            <a:ext uri="{FF2B5EF4-FFF2-40B4-BE49-F238E27FC236}">
              <a16:creationId xmlns:a16="http://schemas.microsoft.com/office/drawing/2014/main" id="{89F15D03-D96F-4F3D-BF62-024535A2C6EF}"/>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39" name="TextBox 1">
          <a:extLst>
            <a:ext uri="{FF2B5EF4-FFF2-40B4-BE49-F238E27FC236}">
              <a16:creationId xmlns:a16="http://schemas.microsoft.com/office/drawing/2014/main" id="{1F555802-F170-4C3D-9194-D673983086FB}"/>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0" name="TextBox 1">
          <a:extLst>
            <a:ext uri="{FF2B5EF4-FFF2-40B4-BE49-F238E27FC236}">
              <a16:creationId xmlns:a16="http://schemas.microsoft.com/office/drawing/2014/main" id="{EE1FAA6A-7321-46E5-88B5-B4AC97895438}"/>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1" name="TextBox 1">
          <a:extLst>
            <a:ext uri="{FF2B5EF4-FFF2-40B4-BE49-F238E27FC236}">
              <a16:creationId xmlns:a16="http://schemas.microsoft.com/office/drawing/2014/main" id="{73A318AD-2565-48B3-A2C9-6982AC0FE60F}"/>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2" name="TextBox 1">
          <a:extLst>
            <a:ext uri="{FF2B5EF4-FFF2-40B4-BE49-F238E27FC236}">
              <a16:creationId xmlns:a16="http://schemas.microsoft.com/office/drawing/2014/main" id="{F388F64F-7B31-44B0-90E4-E53E3E17B613}"/>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3" name="TextBox 1">
          <a:extLst>
            <a:ext uri="{FF2B5EF4-FFF2-40B4-BE49-F238E27FC236}">
              <a16:creationId xmlns:a16="http://schemas.microsoft.com/office/drawing/2014/main" id="{B5A1BE8F-5014-4645-94CD-4D4688CB1C7D}"/>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4" name="TextBox 1">
          <a:extLst>
            <a:ext uri="{FF2B5EF4-FFF2-40B4-BE49-F238E27FC236}">
              <a16:creationId xmlns:a16="http://schemas.microsoft.com/office/drawing/2014/main" id="{AD740B8F-6139-42C9-9E65-819CD9E22FC8}"/>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5" name="TextBox 1">
          <a:extLst>
            <a:ext uri="{FF2B5EF4-FFF2-40B4-BE49-F238E27FC236}">
              <a16:creationId xmlns:a16="http://schemas.microsoft.com/office/drawing/2014/main" id="{6FA88594-BC11-47FD-81A6-E56B066E7430}"/>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6" name="TextBox 1">
          <a:extLst>
            <a:ext uri="{FF2B5EF4-FFF2-40B4-BE49-F238E27FC236}">
              <a16:creationId xmlns:a16="http://schemas.microsoft.com/office/drawing/2014/main" id="{B1F10324-C199-4EBA-8BEB-A10C857F4AE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7" name="TextBox 1">
          <a:extLst>
            <a:ext uri="{FF2B5EF4-FFF2-40B4-BE49-F238E27FC236}">
              <a16:creationId xmlns:a16="http://schemas.microsoft.com/office/drawing/2014/main" id="{F903BED4-3F54-4DED-8787-901B32B95E83}"/>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8" name="TextBox 1">
          <a:extLst>
            <a:ext uri="{FF2B5EF4-FFF2-40B4-BE49-F238E27FC236}">
              <a16:creationId xmlns:a16="http://schemas.microsoft.com/office/drawing/2014/main" id="{D0CEA1D5-57D0-4715-A52D-C03CFE1BBD89}"/>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49" name="TextBox 1">
          <a:extLst>
            <a:ext uri="{FF2B5EF4-FFF2-40B4-BE49-F238E27FC236}">
              <a16:creationId xmlns:a16="http://schemas.microsoft.com/office/drawing/2014/main" id="{7954BDF5-A798-4B4F-B7A3-26BBCF8F83B3}"/>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0" name="TextBox 1">
          <a:extLst>
            <a:ext uri="{FF2B5EF4-FFF2-40B4-BE49-F238E27FC236}">
              <a16:creationId xmlns:a16="http://schemas.microsoft.com/office/drawing/2014/main" id="{E7686841-4DFC-4697-8D7C-A0EE5A933E7B}"/>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1" name="TextBox 1">
          <a:extLst>
            <a:ext uri="{FF2B5EF4-FFF2-40B4-BE49-F238E27FC236}">
              <a16:creationId xmlns:a16="http://schemas.microsoft.com/office/drawing/2014/main" id="{6C201A57-8EAC-4E06-BA3F-1FECBD833FB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2" name="TextBox 1">
          <a:extLst>
            <a:ext uri="{FF2B5EF4-FFF2-40B4-BE49-F238E27FC236}">
              <a16:creationId xmlns:a16="http://schemas.microsoft.com/office/drawing/2014/main" id="{A8CF8A52-05FD-423B-8476-C6B473B671C8}"/>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3" name="TextBox 1">
          <a:extLst>
            <a:ext uri="{FF2B5EF4-FFF2-40B4-BE49-F238E27FC236}">
              <a16:creationId xmlns:a16="http://schemas.microsoft.com/office/drawing/2014/main" id="{6EE5458E-DF9A-4055-9AEE-D01638897DE1}"/>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4" name="TextBox 1">
          <a:extLst>
            <a:ext uri="{FF2B5EF4-FFF2-40B4-BE49-F238E27FC236}">
              <a16:creationId xmlns:a16="http://schemas.microsoft.com/office/drawing/2014/main" id="{459B26BA-227C-4E80-BBE7-2FD3B6CBE698}"/>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5" name="TextBox 1">
          <a:extLst>
            <a:ext uri="{FF2B5EF4-FFF2-40B4-BE49-F238E27FC236}">
              <a16:creationId xmlns:a16="http://schemas.microsoft.com/office/drawing/2014/main" id="{4A230BFD-3048-47CE-8969-AD7FF8917CE4}"/>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6" name="TextBox 1">
          <a:extLst>
            <a:ext uri="{FF2B5EF4-FFF2-40B4-BE49-F238E27FC236}">
              <a16:creationId xmlns:a16="http://schemas.microsoft.com/office/drawing/2014/main" id="{ABF905EE-6710-4F2A-9084-3738174C67A7}"/>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7" name="TextBox 1">
          <a:extLst>
            <a:ext uri="{FF2B5EF4-FFF2-40B4-BE49-F238E27FC236}">
              <a16:creationId xmlns:a16="http://schemas.microsoft.com/office/drawing/2014/main" id="{469E3B82-03A8-4155-83B8-E566468E8B8A}"/>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8" name="TextBox 1">
          <a:extLst>
            <a:ext uri="{FF2B5EF4-FFF2-40B4-BE49-F238E27FC236}">
              <a16:creationId xmlns:a16="http://schemas.microsoft.com/office/drawing/2014/main" id="{C1E454F1-4F9E-41A8-8606-071D2EFBE83E}"/>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59" name="TextBox 1">
          <a:extLst>
            <a:ext uri="{FF2B5EF4-FFF2-40B4-BE49-F238E27FC236}">
              <a16:creationId xmlns:a16="http://schemas.microsoft.com/office/drawing/2014/main" id="{A4DD199A-BBB8-4BBE-90DB-03AA7DD33594}"/>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60" name="TextBox 1">
          <a:extLst>
            <a:ext uri="{FF2B5EF4-FFF2-40B4-BE49-F238E27FC236}">
              <a16:creationId xmlns:a16="http://schemas.microsoft.com/office/drawing/2014/main" id="{8C82E809-A729-4435-8132-D0E39D65E961}"/>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61" name="TextBox 1">
          <a:extLst>
            <a:ext uri="{FF2B5EF4-FFF2-40B4-BE49-F238E27FC236}">
              <a16:creationId xmlns:a16="http://schemas.microsoft.com/office/drawing/2014/main" id="{D4452BCB-D108-4DF5-8585-E365E47E2116}"/>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62" name="TextBox 1">
          <a:extLst>
            <a:ext uri="{FF2B5EF4-FFF2-40B4-BE49-F238E27FC236}">
              <a16:creationId xmlns:a16="http://schemas.microsoft.com/office/drawing/2014/main" id="{902F2C79-5075-443C-B862-58B9B3289FAD}"/>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63" name="TextBox 1">
          <a:extLst>
            <a:ext uri="{FF2B5EF4-FFF2-40B4-BE49-F238E27FC236}">
              <a16:creationId xmlns:a16="http://schemas.microsoft.com/office/drawing/2014/main" id="{D67C3972-5DD8-48EA-94D5-2C33F0B3EE9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64" name="TextBox 1">
          <a:extLst>
            <a:ext uri="{FF2B5EF4-FFF2-40B4-BE49-F238E27FC236}">
              <a16:creationId xmlns:a16="http://schemas.microsoft.com/office/drawing/2014/main" id="{1413D07F-D900-4841-947A-9DA79047F0D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65" name="TextBox 1">
          <a:extLst>
            <a:ext uri="{FF2B5EF4-FFF2-40B4-BE49-F238E27FC236}">
              <a16:creationId xmlns:a16="http://schemas.microsoft.com/office/drawing/2014/main" id="{89BD830A-9FED-4753-8D67-99ABE98F30C6}"/>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66" name="TextBox 1">
          <a:extLst>
            <a:ext uri="{FF2B5EF4-FFF2-40B4-BE49-F238E27FC236}">
              <a16:creationId xmlns:a16="http://schemas.microsoft.com/office/drawing/2014/main" id="{9B213784-8B69-43B4-842A-D92BC3AE451B}"/>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67" name="TextBox 1">
          <a:extLst>
            <a:ext uri="{FF2B5EF4-FFF2-40B4-BE49-F238E27FC236}">
              <a16:creationId xmlns:a16="http://schemas.microsoft.com/office/drawing/2014/main" id="{6E6CEB39-8438-41DF-901C-B2C697D0211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68" name="TextBox 1">
          <a:extLst>
            <a:ext uri="{FF2B5EF4-FFF2-40B4-BE49-F238E27FC236}">
              <a16:creationId xmlns:a16="http://schemas.microsoft.com/office/drawing/2014/main" id="{E0B8457A-24E9-4763-B804-669053B7102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152400</xdr:colOff>
      <xdr:row>78</xdr:row>
      <xdr:rowOff>0</xdr:rowOff>
    </xdr:from>
    <xdr:to>
      <xdr:col>3</xdr:col>
      <xdr:colOff>342900</xdr:colOff>
      <xdr:row>78</xdr:row>
      <xdr:rowOff>155575</xdr:rowOff>
    </xdr:to>
    <xdr:sp macro="" textlink="">
      <xdr:nvSpPr>
        <xdr:cNvPr id="2369" name="TextBox 1">
          <a:extLst>
            <a:ext uri="{FF2B5EF4-FFF2-40B4-BE49-F238E27FC236}">
              <a16:creationId xmlns:a16="http://schemas.microsoft.com/office/drawing/2014/main" id="{8C08EED4-A06B-4DB6-8830-84EE37D7E3B5}"/>
            </a:ext>
          </a:extLst>
        </xdr:cNvPr>
        <xdr:cNvSpPr txBox="1">
          <a:spLocks noChangeArrowheads="1"/>
        </xdr:cNvSpPr>
      </xdr:nvSpPr>
      <xdr:spPr bwMode="auto">
        <a:xfrm>
          <a:off x="3733800"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144462</xdr:colOff>
      <xdr:row>78</xdr:row>
      <xdr:rowOff>0</xdr:rowOff>
    </xdr:from>
    <xdr:to>
      <xdr:col>3</xdr:col>
      <xdr:colOff>334962</xdr:colOff>
      <xdr:row>78</xdr:row>
      <xdr:rowOff>155575</xdr:rowOff>
    </xdr:to>
    <xdr:sp macro="" textlink="">
      <xdr:nvSpPr>
        <xdr:cNvPr id="2370" name="TextBox 1">
          <a:extLst>
            <a:ext uri="{FF2B5EF4-FFF2-40B4-BE49-F238E27FC236}">
              <a16:creationId xmlns:a16="http://schemas.microsoft.com/office/drawing/2014/main" id="{2AB064FB-3F68-4679-AAF3-86C42602D53B}"/>
            </a:ext>
          </a:extLst>
        </xdr:cNvPr>
        <xdr:cNvSpPr txBox="1">
          <a:spLocks noChangeArrowheads="1"/>
        </xdr:cNvSpPr>
      </xdr:nvSpPr>
      <xdr:spPr bwMode="auto">
        <a:xfrm>
          <a:off x="3725862"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71" name="TextBox 1">
          <a:extLst>
            <a:ext uri="{FF2B5EF4-FFF2-40B4-BE49-F238E27FC236}">
              <a16:creationId xmlns:a16="http://schemas.microsoft.com/office/drawing/2014/main" id="{E47E04C7-C927-4168-95D4-BF1EF91C944D}"/>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72" name="TextBox 1">
          <a:extLst>
            <a:ext uri="{FF2B5EF4-FFF2-40B4-BE49-F238E27FC236}">
              <a16:creationId xmlns:a16="http://schemas.microsoft.com/office/drawing/2014/main" id="{C45838F1-6B08-4D40-93A1-5D64B0BF1C84}"/>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73" name="TextBox 1">
          <a:extLst>
            <a:ext uri="{FF2B5EF4-FFF2-40B4-BE49-F238E27FC236}">
              <a16:creationId xmlns:a16="http://schemas.microsoft.com/office/drawing/2014/main" id="{4783E625-7805-4793-825C-2125E0A5008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74" name="TextBox 1">
          <a:extLst>
            <a:ext uri="{FF2B5EF4-FFF2-40B4-BE49-F238E27FC236}">
              <a16:creationId xmlns:a16="http://schemas.microsoft.com/office/drawing/2014/main" id="{09E04A82-B308-435C-A7CF-6603DF375078}"/>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75" name="TextBox 1">
          <a:extLst>
            <a:ext uri="{FF2B5EF4-FFF2-40B4-BE49-F238E27FC236}">
              <a16:creationId xmlns:a16="http://schemas.microsoft.com/office/drawing/2014/main" id="{36F3CDAC-4005-47CE-9110-85C5565F239C}"/>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76" name="TextBox 1">
          <a:extLst>
            <a:ext uri="{FF2B5EF4-FFF2-40B4-BE49-F238E27FC236}">
              <a16:creationId xmlns:a16="http://schemas.microsoft.com/office/drawing/2014/main" id="{026D06AD-74CF-49D2-8BDF-86A0301A13DF}"/>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77" name="TextBox 1">
          <a:extLst>
            <a:ext uri="{FF2B5EF4-FFF2-40B4-BE49-F238E27FC236}">
              <a16:creationId xmlns:a16="http://schemas.microsoft.com/office/drawing/2014/main" id="{EE1A54F5-A52E-4BCE-B5AE-203A4341B44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78" name="TextBox 1">
          <a:extLst>
            <a:ext uri="{FF2B5EF4-FFF2-40B4-BE49-F238E27FC236}">
              <a16:creationId xmlns:a16="http://schemas.microsoft.com/office/drawing/2014/main" id="{D8B7F1BE-D157-420C-B665-DAD971ADA0AC}"/>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79" name="TextBox 1">
          <a:extLst>
            <a:ext uri="{FF2B5EF4-FFF2-40B4-BE49-F238E27FC236}">
              <a16:creationId xmlns:a16="http://schemas.microsoft.com/office/drawing/2014/main" id="{320476F7-2263-4CC6-990F-40C8EE5A52FA}"/>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0" name="TextBox 1">
          <a:extLst>
            <a:ext uri="{FF2B5EF4-FFF2-40B4-BE49-F238E27FC236}">
              <a16:creationId xmlns:a16="http://schemas.microsoft.com/office/drawing/2014/main" id="{F32A2C7A-0877-4178-A5D9-49DABEC64C55}"/>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1" name="TextBox 1">
          <a:extLst>
            <a:ext uri="{FF2B5EF4-FFF2-40B4-BE49-F238E27FC236}">
              <a16:creationId xmlns:a16="http://schemas.microsoft.com/office/drawing/2014/main" id="{100E4A89-1FE9-4E59-AB8A-7DA8B61FB1B6}"/>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2" name="TextBox 1">
          <a:extLst>
            <a:ext uri="{FF2B5EF4-FFF2-40B4-BE49-F238E27FC236}">
              <a16:creationId xmlns:a16="http://schemas.microsoft.com/office/drawing/2014/main" id="{82A9D677-AD9A-495B-A395-154E33BC7B6E}"/>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3" name="TextBox 1">
          <a:extLst>
            <a:ext uri="{FF2B5EF4-FFF2-40B4-BE49-F238E27FC236}">
              <a16:creationId xmlns:a16="http://schemas.microsoft.com/office/drawing/2014/main" id="{8A27EE99-A452-45A0-8278-BD6443864A94}"/>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4" name="TextBox 1">
          <a:extLst>
            <a:ext uri="{FF2B5EF4-FFF2-40B4-BE49-F238E27FC236}">
              <a16:creationId xmlns:a16="http://schemas.microsoft.com/office/drawing/2014/main" id="{E36A251B-78A5-41B8-BF8A-A62D3DFA1C53}"/>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5" name="TextBox 1">
          <a:extLst>
            <a:ext uri="{FF2B5EF4-FFF2-40B4-BE49-F238E27FC236}">
              <a16:creationId xmlns:a16="http://schemas.microsoft.com/office/drawing/2014/main" id="{3020F28D-6AE6-49CE-9731-5346306E8FD7}"/>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6" name="TextBox 1">
          <a:extLst>
            <a:ext uri="{FF2B5EF4-FFF2-40B4-BE49-F238E27FC236}">
              <a16:creationId xmlns:a16="http://schemas.microsoft.com/office/drawing/2014/main" id="{767D9B97-08A1-4B58-848A-E8B766D7D8AC}"/>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7" name="TextBox 1">
          <a:extLst>
            <a:ext uri="{FF2B5EF4-FFF2-40B4-BE49-F238E27FC236}">
              <a16:creationId xmlns:a16="http://schemas.microsoft.com/office/drawing/2014/main" id="{3B34E72B-AFA5-4419-9A51-3C2AE3DDD0E5}"/>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8" name="TextBox 1">
          <a:extLst>
            <a:ext uri="{FF2B5EF4-FFF2-40B4-BE49-F238E27FC236}">
              <a16:creationId xmlns:a16="http://schemas.microsoft.com/office/drawing/2014/main" id="{2404261A-33A9-4424-9A5D-8E65F624C826}"/>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89" name="TextBox 1">
          <a:extLst>
            <a:ext uri="{FF2B5EF4-FFF2-40B4-BE49-F238E27FC236}">
              <a16:creationId xmlns:a16="http://schemas.microsoft.com/office/drawing/2014/main" id="{860F93EC-A10D-4C84-846E-864D44ECE92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90" name="TextBox 1">
          <a:extLst>
            <a:ext uri="{FF2B5EF4-FFF2-40B4-BE49-F238E27FC236}">
              <a16:creationId xmlns:a16="http://schemas.microsoft.com/office/drawing/2014/main" id="{8E99C77B-C380-4C34-9C71-707B759D758B}"/>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91" name="TextBox 1">
          <a:extLst>
            <a:ext uri="{FF2B5EF4-FFF2-40B4-BE49-F238E27FC236}">
              <a16:creationId xmlns:a16="http://schemas.microsoft.com/office/drawing/2014/main" id="{D1C3A3D8-52C6-4243-83E6-6BB8D9DCDD88}"/>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92" name="TextBox 1">
          <a:extLst>
            <a:ext uri="{FF2B5EF4-FFF2-40B4-BE49-F238E27FC236}">
              <a16:creationId xmlns:a16="http://schemas.microsoft.com/office/drawing/2014/main" id="{83D253A6-9157-45B2-B73A-8A79645CFE6C}"/>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93" name="TextBox 1">
          <a:extLst>
            <a:ext uri="{FF2B5EF4-FFF2-40B4-BE49-F238E27FC236}">
              <a16:creationId xmlns:a16="http://schemas.microsoft.com/office/drawing/2014/main" id="{FE7540A4-5EAD-4CBA-B204-F63890CA0FA6}"/>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94" name="TextBox 1">
          <a:extLst>
            <a:ext uri="{FF2B5EF4-FFF2-40B4-BE49-F238E27FC236}">
              <a16:creationId xmlns:a16="http://schemas.microsoft.com/office/drawing/2014/main" id="{80D5F71D-3165-4186-9F3F-776D6518936D}"/>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95" name="TextBox 1">
          <a:extLst>
            <a:ext uri="{FF2B5EF4-FFF2-40B4-BE49-F238E27FC236}">
              <a16:creationId xmlns:a16="http://schemas.microsoft.com/office/drawing/2014/main" id="{156E183D-E8FD-402E-9607-D2DD5A8CBB1F}"/>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396" name="TextBox 1">
          <a:extLst>
            <a:ext uri="{FF2B5EF4-FFF2-40B4-BE49-F238E27FC236}">
              <a16:creationId xmlns:a16="http://schemas.microsoft.com/office/drawing/2014/main" id="{6C831EF4-64CA-4A78-8E6E-34B0BD6AE589}"/>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157162</xdr:rowOff>
    </xdr:to>
    <xdr:sp macro="" textlink="">
      <xdr:nvSpPr>
        <xdr:cNvPr id="2397" name="TextBox 2396">
          <a:extLst>
            <a:ext uri="{FF2B5EF4-FFF2-40B4-BE49-F238E27FC236}">
              <a16:creationId xmlns:a16="http://schemas.microsoft.com/office/drawing/2014/main" id="{832399BF-D967-437A-9D98-1F9D9400F71F}"/>
            </a:ext>
          </a:extLst>
        </xdr:cNvPr>
        <xdr:cNvSpPr txBox="1">
          <a:spLocks noChangeArrowheads="1"/>
        </xdr:cNvSpPr>
      </xdr:nvSpPr>
      <xdr:spPr bwMode="auto">
        <a:xfrm>
          <a:off x="3362325" y="65017650"/>
          <a:ext cx="190500" cy="157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157162</xdr:rowOff>
    </xdr:to>
    <xdr:sp macro="" textlink="">
      <xdr:nvSpPr>
        <xdr:cNvPr id="2398" name="TextBox 1">
          <a:extLst>
            <a:ext uri="{FF2B5EF4-FFF2-40B4-BE49-F238E27FC236}">
              <a16:creationId xmlns:a16="http://schemas.microsoft.com/office/drawing/2014/main" id="{AEFB2B13-D47B-421D-A614-86796562C9FE}"/>
            </a:ext>
          </a:extLst>
        </xdr:cNvPr>
        <xdr:cNvSpPr txBox="1">
          <a:spLocks noChangeArrowheads="1"/>
        </xdr:cNvSpPr>
      </xdr:nvSpPr>
      <xdr:spPr bwMode="auto">
        <a:xfrm>
          <a:off x="3362325" y="65017650"/>
          <a:ext cx="190500" cy="157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104774</xdr:colOff>
      <xdr:row>78</xdr:row>
      <xdr:rowOff>0</xdr:rowOff>
    </xdr:from>
    <xdr:to>
      <xdr:col>3</xdr:col>
      <xdr:colOff>295274</xdr:colOff>
      <xdr:row>78</xdr:row>
      <xdr:rowOff>157163</xdr:rowOff>
    </xdr:to>
    <xdr:sp macro="" textlink="">
      <xdr:nvSpPr>
        <xdr:cNvPr id="2399" name="TextBox 2398">
          <a:extLst>
            <a:ext uri="{FF2B5EF4-FFF2-40B4-BE49-F238E27FC236}">
              <a16:creationId xmlns:a16="http://schemas.microsoft.com/office/drawing/2014/main" id="{AEC2D091-1EE2-4458-A742-EE498D7B201C}"/>
            </a:ext>
          </a:extLst>
        </xdr:cNvPr>
        <xdr:cNvSpPr txBox="1">
          <a:spLocks noChangeArrowheads="1"/>
        </xdr:cNvSpPr>
      </xdr:nvSpPr>
      <xdr:spPr bwMode="auto">
        <a:xfrm>
          <a:off x="3686174" y="65017650"/>
          <a:ext cx="190500" cy="157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73025</xdr:colOff>
      <xdr:row>78</xdr:row>
      <xdr:rowOff>0</xdr:rowOff>
    </xdr:from>
    <xdr:to>
      <xdr:col>5</xdr:col>
      <xdr:colOff>263525</xdr:colOff>
      <xdr:row>78</xdr:row>
      <xdr:rowOff>157163</xdr:rowOff>
    </xdr:to>
    <xdr:sp macro="" textlink="">
      <xdr:nvSpPr>
        <xdr:cNvPr id="2400" name="TextBox 1">
          <a:extLst>
            <a:ext uri="{FF2B5EF4-FFF2-40B4-BE49-F238E27FC236}">
              <a16:creationId xmlns:a16="http://schemas.microsoft.com/office/drawing/2014/main" id="{AA1765C3-F13B-441A-A2C7-09A0A6410BB6}"/>
            </a:ext>
          </a:extLst>
        </xdr:cNvPr>
        <xdr:cNvSpPr txBox="1">
          <a:spLocks noChangeArrowheads="1"/>
        </xdr:cNvSpPr>
      </xdr:nvSpPr>
      <xdr:spPr bwMode="auto">
        <a:xfrm>
          <a:off x="5330825" y="65017650"/>
          <a:ext cx="190500" cy="157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01" name="TextBox 1">
          <a:extLst>
            <a:ext uri="{FF2B5EF4-FFF2-40B4-BE49-F238E27FC236}">
              <a16:creationId xmlns:a16="http://schemas.microsoft.com/office/drawing/2014/main" id="{088A6BF1-5962-4B22-9004-A6729467C877}"/>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02" name="TextBox 1">
          <a:extLst>
            <a:ext uri="{FF2B5EF4-FFF2-40B4-BE49-F238E27FC236}">
              <a16:creationId xmlns:a16="http://schemas.microsoft.com/office/drawing/2014/main" id="{9DEB155A-1C20-450A-9094-0A2D456814B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03" name="TextBox 1">
          <a:extLst>
            <a:ext uri="{FF2B5EF4-FFF2-40B4-BE49-F238E27FC236}">
              <a16:creationId xmlns:a16="http://schemas.microsoft.com/office/drawing/2014/main" id="{CB5BB296-0376-415B-852A-C91557BAF0F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04" name="TextBox 1">
          <a:extLst>
            <a:ext uri="{FF2B5EF4-FFF2-40B4-BE49-F238E27FC236}">
              <a16:creationId xmlns:a16="http://schemas.microsoft.com/office/drawing/2014/main" id="{B8EBF9E8-4F89-490A-900A-E09556E89C40}"/>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05" name="TextBox 1">
          <a:extLst>
            <a:ext uri="{FF2B5EF4-FFF2-40B4-BE49-F238E27FC236}">
              <a16:creationId xmlns:a16="http://schemas.microsoft.com/office/drawing/2014/main" id="{E642AEAA-601E-49CC-8F7F-01ED4093FCCC}"/>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06" name="TextBox 1">
          <a:extLst>
            <a:ext uri="{FF2B5EF4-FFF2-40B4-BE49-F238E27FC236}">
              <a16:creationId xmlns:a16="http://schemas.microsoft.com/office/drawing/2014/main" id="{23CFB5F7-A5AC-4282-9E57-DAB9E688F53B}"/>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07" name="TextBox 1">
          <a:extLst>
            <a:ext uri="{FF2B5EF4-FFF2-40B4-BE49-F238E27FC236}">
              <a16:creationId xmlns:a16="http://schemas.microsoft.com/office/drawing/2014/main" id="{1789F22F-0494-4B24-A808-F3A005B80656}"/>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08" name="TextBox 1">
          <a:extLst>
            <a:ext uri="{FF2B5EF4-FFF2-40B4-BE49-F238E27FC236}">
              <a16:creationId xmlns:a16="http://schemas.microsoft.com/office/drawing/2014/main" id="{E35AE666-30F9-4A2F-8483-16C0F617BDB6}"/>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09" name="TextBox 1">
          <a:extLst>
            <a:ext uri="{FF2B5EF4-FFF2-40B4-BE49-F238E27FC236}">
              <a16:creationId xmlns:a16="http://schemas.microsoft.com/office/drawing/2014/main" id="{7E11438B-ABD9-43FF-BA91-05364C8C51D1}"/>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0" name="TextBox 1">
          <a:extLst>
            <a:ext uri="{FF2B5EF4-FFF2-40B4-BE49-F238E27FC236}">
              <a16:creationId xmlns:a16="http://schemas.microsoft.com/office/drawing/2014/main" id="{14DDCD1D-1D4E-4D9F-9D04-9C86E93BC1C2}"/>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1" name="TextBox 1">
          <a:extLst>
            <a:ext uri="{FF2B5EF4-FFF2-40B4-BE49-F238E27FC236}">
              <a16:creationId xmlns:a16="http://schemas.microsoft.com/office/drawing/2014/main" id="{19A41B6B-64AD-40DC-85A5-03B45857737B}"/>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2" name="TextBox 1">
          <a:extLst>
            <a:ext uri="{FF2B5EF4-FFF2-40B4-BE49-F238E27FC236}">
              <a16:creationId xmlns:a16="http://schemas.microsoft.com/office/drawing/2014/main" id="{D1350BA3-E41E-48BE-9AE0-15093D3AE9E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3" name="TextBox 1">
          <a:extLst>
            <a:ext uri="{FF2B5EF4-FFF2-40B4-BE49-F238E27FC236}">
              <a16:creationId xmlns:a16="http://schemas.microsoft.com/office/drawing/2014/main" id="{314C5DF5-1C02-4925-AC49-347F7588453B}"/>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4" name="TextBox 1">
          <a:extLst>
            <a:ext uri="{FF2B5EF4-FFF2-40B4-BE49-F238E27FC236}">
              <a16:creationId xmlns:a16="http://schemas.microsoft.com/office/drawing/2014/main" id="{C24A82EF-0A12-4FE0-8751-512BE361F9D5}"/>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5" name="TextBox 1">
          <a:extLst>
            <a:ext uri="{FF2B5EF4-FFF2-40B4-BE49-F238E27FC236}">
              <a16:creationId xmlns:a16="http://schemas.microsoft.com/office/drawing/2014/main" id="{5BF7A3A7-3C41-4C4E-A7DB-A052DD2EAC10}"/>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6" name="TextBox 1">
          <a:extLst>
            <a:ext uri="{FF2B5EF4-FFF2-40B4-BE49-F238E27FC236}">
              <a16:creationId xmlns:a16="http://schemas.microsoft.com/office/drawing/2014/main" id="{78A72100-EC54-4794-8CC7-0593A7CB866E}"/>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7" name="TextBox 1">
          <a:extLst>
            <a:ext uri="{FF2B5EF4-FFF2-40B4-BE49-F238E27FC236}">
              <a16:creationId xmlns:a16="http://schemas.microsoft.com/office/drawing/2014/main" id="{F163F103-B784-426A-B8C7-AB1D8CE35046}"/>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8" name="TextBox 1">
          <a:extLst>
            <a:ext uri="{FF2B5EF4-FFF2-40B4-BE49-F238E27FC236}">
              <a16:creationId xmlns:a16="http://schemas.microsoft.com/office/drawing/2014/main" id="{573402C0-3BB9-4CB8-9B07-52E374DD7ADA}"/>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19" name="TextBox 1">
          <a:extLst>
            <a:ext uri="{FF2B5EF4-FFF2-40B4-BE49-F238E27FC236}">
              <a16:creationId xmlns:a16="http://schemas.microsoft.com/office/drawing/2014/main" id="{C13BA499-3A7F-421A-B24C-3C2CBA234E75}"/>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20" name="TextBox 1">
          <a:extLst>
            <a:ext uri="{FF2B5EF4-FFF2-40B4-BE49-F238E27FC236}">
              <a16:creationId xmlns:a16="http://schemas.microsoft.com/office/drawing/2014/main" id="{4B396F5F-92BA-4464-A1EB-F1924A36C98D}"/>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21" name="TextBox 1">
          <a:extLst>
            <a:ext uri="{FF2B5EF4-FFF2-40B4-BE49-F238E27FC236}">
              <a16:creationId xmlns:a16="http://schemas.microsoft.com/office/drawing/2014/main" id="{21A6A1B4-6A97-4527-B9FC-48D81FC20864}"/>
            </a:ext>
          </a:extLst>
        </xdr:cNvPr>
        <xdr:cNvSpPr txBox="1">
          <a:spLocks noChangeArrowheads="1"/>
        </xdr:cNvSpPr>
      </xdr:nvSpPr>
      <xdr:spPr bwMode="auto">
        <a:xfrm>
          <a:off x="3362325" y="65017650"/>
          <a:ext cx="190500" cy="155575"/>
        </a:xfrm>
        <a:prstGeom prst="rect">
          <a:avLst/>
        </a:prstGeom>
        <a:noFill/>
        <a:ln w="9525">
          <a:noFill/>
          <a:miter lim="800000"/>
          <a:headEnd/>
          <a:tailEnd/>
        </a:ln>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22" name="TextBox 1">
          <a:extLst>
            <a:ext uri="{FF2B5EF4-FFF2-40B4-BE49-F238E27FC236}">
              <a16:creationId xmlns:a16="http://schemas.microsoft.com/office/drawing/2014/main" id="{CB64527F-55BB-42DA-843A-14C3CE7A8990}"/>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157163</xdr:rowOff>
    </xdr:to>
    <xdr:sp macro="" textlink="">
      <xdr:nvSpPr>
        <xdr:cNvPr id="2423" name="TextBox 1">
          <a:extLst>
            <a:ext uri="{FF2B5EF4-FFF2-40B4-BE49-F238E27FC236}">
              <a16:creationId xmlns:a16="http://schemas.microsoft.com/office/drawing/2014/main" id="{A238AAB9-4E6F-4CF6-B395-ABF8D3741012}"/>
            </a:ext>
          </a:extLst>
        </xdr:cNvPr>
        <xdr:cNvSpPr txBox="1">
          <a:spLocks noChangeArrowheads="1"/>
        </xdr:cNvSpPr>
      </xdr:nvSpPr>
      <xdr:spPr bwMode="auto">
        <a:xfrm>
          <a:off x="3362325" y="65017650"/>
          <a:ext cx="190500" cy="157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24" name="TextBox 1">
          <a:extLst>
            <a:ext uri="{FF2B5EF4-FFF2-40B4-BE49-F238E27FC236}">
              <a16:creationId xmlns:a16="http://schemas.microsoft.com/office/drawing/2014/main" id="{97FF1F51-FB0C-4C16-8812-C863DD2698CC}"/>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155575</xdr:rowOff>
    </xdr:to>
    <xdr:sp macro="" textlink="">
      <xdr:nvSpPr>
        <xdr:cNvPr id="2425" name="TextBox 1">
          <a:extLst>
            <a:ext uri="{FF2B5EF4-FFF2-40B4-BE49-F238E27FC236}">
              <a16:creationId xmlns:a16="http://schemas.microsoft.com/office/drawing/2014/main" id="{6D605862-BDEE-4FC7-BAEC-EF1CE287CA3A}"/>
            </a:ext>
          </a:extLst>
        </xdr:cNvPr>
        <xdr:cNvSpPr txBox="1">
          <a:spLocks noChangeArrowheads="1"/>
        </xdr:cNvSpPr>
      </xdr:nvSpPr>
      <xdr:spPr bwMode="auto">
        <a:xfrm>
          <a:off x="3362325" y="65017650"/>
          <a:ext cx="190500"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78</xdr:row>
      <xdr:rowOff>0</xdr:rowOff>
    </xdr:from>
    <xdr:to>
      <xdr:col>2</xdr:col>
      <xdr:colOff>533400</xdr:colOff>
      <xdr:row>78</xdr:row>
      <xdr:rowOff>157163</xdr:rowOff>
    </xdr:to>
    <xdr:sp macro="" textlink="">
      <xdr:nvSpPr>
        <xdr:cNvPr id="2426" name="TextBox 1">
          <a:extLst>
            <a:ext uri="{FF2B5EF4-FFF2-40B4-BE49-F238E27FC236}">
              <a16:creationId xmlns:a16="http://schemas.microsoft.com/office/drawing/2014/main" id="{33C6A548-8AD0-45FC-805D-08A153D690C6}"/>
            </a:ext>
          </a:extLst>
        </xdr:cNvPr>
        <xdr:cNvSpPr txBox="1">
          <a:spLocks noChangeArrowheads="1"/>
        </xdr:cNvSpPr>
      </xdr:nvSpPr>
      <xdr:spPr bwMode="auto">
        <a:xfrm>
          <a:off x="3362325" y="65017650"/>
          <a:ext cx="190500" cy="157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342900</xdr:colOff>
      <xdr:row>78</xdr:row>
      <xdr:rowOff>0</xdr:rowOff>
    </xdr:from>
    <xdr:ext cx="190500" cy="161925"/>
    <xdr:sp macro="" textlink="">
      <xdr:nvSpPr>
        <xdr:cNvPr id="2427" name="TextBox 1">
          <a:extLst>
            <a:ext uri="{FF2B5EF4-FFF2-40B4-BE49-F238E27FC236}">
              <a16:creationId xmlns:a16="http://schemas.microsoft.com/office/drawing/2014/main" id="{D6E1BD4D-F4B3-492B-B29B-7181C1DFEEF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28" name="TextBox 1">
          <a:extLst>
            <a:ext uri="{FF2B5EF4-FFF2-40B4-BE49-F238E27FC236}">
              <a16:creationId xmlns:a16="http://schemas.microsoft.com/office/drawing/2014/main" id="{3C291C4D-2280-4D98-BE1C-3378E980BFBB}"/>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29" name="TextBox 1">
          <a:extLst>
            <a:ext uri="{FF2B5EF4-FFF2-40B4-BE49-F238E27FC236}">
              <a16:creationId xmlns:a16="http://schemas.microsoft.com/office/drawing/2014/main" id="{8C360245-5906-4879-BDD9-87EA1248F2A3}"/>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30" name="TextBox 2429">
          <a:extLst>
            <a:ext uri="{FF2B5EF4-FFF2-40B4-BE49-F238E27FC236}">
              <a16:creationId xmlns:a16="http://schemas.microsoft.com/office/drawing/2014/main" id="{C1E4D61A-C9F4-4B16-BA72-A784192966EB}"/>
            </a:ext>
          </a:extLst>
        </xdr:cNvPr>
        <xdr:cNvSpPr txBox="1">
          <a:spLocks noChangeArrowheads="1"/>
        </xdr:cNvSpPr>
      </xdr:nvSpPr>
      <xdr:spPr bwMode="auto">
        <a:xfrm>
          <a:off x="3362325"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31" name="TextBox 2430">
          <a:extLst>
            <a:ext uri="{FF2B5EF4-FFF2-40B4-BE49-F238E27FC236}">
              <a16:creationId xmlns:a16="http://schemas.microsoft.com/office/drawing/2014/main" id="{B3C1BC24-37D6-4763-91B0-AB39C26E984C}"/>
            </a:ext>
          </a:extLst>
        </xdr:cNvPr>
        <xdr:cNvSpPr txBox="1">
          <a:spLocks noChangeArrowheads="1"/>
        </xdr:cNvSpPr>
      </xdr:nvSpPr>
      <xdr:spPr bwMode="auto">
        <a:xfrm>
          <a:off x="3362325"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295275</xdr:colOff>
      <xdr:row>78</xdr:row>
      <xdr:rowOff>0</xdr:rowOff>
    </xdr:from>
    <xdr:ext cx="190500" cy="166687"/>
    <xdr:sp macro="" textlink="">
      <xdr:nvSpPr>
        <xdr:cNvPr id="2432" name="TextBox 1">
          <a:extLst>
            <a:ext uri="{FF2B5EF4-FFF2-40B4-BE49-F238E27FC236}">
              <a16:creationId xmlns:a16="http://schemas.microsoft.com/office/drawing/2014/main" id="{22BFD0B8-342D-4FCF-81CD-C757AD76A35F}"/>
            </a:ext>
          </a:extLst>
        </xdr:cNvPr>
        <xdr:cNvSpPr txBox="1">
          <a:spLocks noChangeArrowheads="1"/>
        </xdr:cNvSpPr>
      </xdr:nvSpPr>
      <xdr:spPr bwMode="auto">
        <a:xfrm>
          <a:off x="3314700"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33" name="TextBox 1">
          <a:extLst>
            <a:ext uri="{FF2B5EF4-FFF2-40B4-BE49-F238E27FC236}">
              <a16:creationId xmlns:a16="http://schemas.microsoft.com/office/drawing/2014/main" id="{3306DB67-253F-4827-8343-E6FA5AE7DBDF}"/>
            </a:ext>
          </a:extLst>
        </xdr:cNvPr>
        <xdr:cNvSpPr txBox="1">
          <a:spLocks noChangeArrowheads="1"/>
        </xdr:cNvSpPr>
      </xdr:nvSpPr>
      <xdr:spPr bwMode="auto">
        <a:xfrm>
          <a:off x="3362325"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2434" name="TextBox 1">
          <a:extLst>
            <a:ext uri="{FF2B5EF4-FFF2-40B4-BE49-F238E27FC236}">
              <a16:creationId xmlns:a16="http://schemas.microsoft.com/office/drawing/2014/main" id="{5BD6D8BC-1186-4890-A82C-42D500595736}"/>
            </a:ext>
          </a:extLst>
        </xdr:cNvPr>
        <xdr:cNvSpPr txBox="1">
          <a:spLocks noChangeArrowheads="1"/>
        </xdr:cNvSpPr>
      </xdr:nvSpPr>
      <xdr:spPr bwMode="auto">
        <a:xfrm>
          <a:off x="3362325" y="650176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35" name="TextBox 1">
          <a:extLst>
            <a:ext uri="{FF2B5EF4-FFF2-40B4-BE49-F238E27FC236}">
              <a16:creationId xmlns:a16="http://schemas.microsoft.com/office/drawing/2014/main" id="{55290E1E-D468-462B-BE3F-26C8285F40CC}"/>
            </a:ext>
          </a:extLst>
        </xdr:cNvPr>
        <xdr:cNvSpPr txBox="1">
          <a:spLocks noChangeArrowheads="1"/>
        </xdr:cNvSpPr>
      </xdr:nvSpPr>
      <xdr:spPr bwMode="auto">
        <a:xfrm>
          <a:off x="3362325"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2436" name="TextBox 1">
          <a:extLst>
            <a:ext uri="{FF2B5EF4-FFF2-40B4-BE49-F238E27FC236}">
              <a16:creationId xmlns:a16="http://schemas.microsoft.com/office/drawing/2014/main" id="{E367C030-B85A-4D5F-8046-3378DB6ACA60}"/>
            </a:ext>
          </a:extLst>
        </xdr:cNvPr>
        <xdr:cNvSpPr txBox="1">
          <a:spLocks noChangeArrowheads="1"/>
        </xdr:cNvSpPr>
      </xdr:nvSpPr>
      <xdr:spPr bwMode="auto">
        <a:xfrm>
          <a:off x="3362325" y="650176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2437" name="TextBox 1">
          <a:extLst>
            <a:ext uri="{FF2B5EF4-FFF2-40B4-BE49-F238E27FC236}">
              <a16:creationId xmlns:a16="http://schemas.microsoft.com/office/drawing/2014/main" id="{AEE526A3-4A48-4FC1-9112-E8F852EB9A1C}"/>
            </a:ext>
          </a:extLst>
        </xdr:cNvPr>
        <xdr:cNvSpPr txBox="1">
          <a:spLocks noChangeArrowheads="1"/>
        </xdr:cNvSpPr>
      </xdr:nvSpPr>
      <xdr:spPr bwMode="auto">
        <a:xfrm>
          <a:off x="3362325" y="650176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38" name="TextBox 1">
          <a:extLst>
            <a:ext uri="{FF2B5EF4-FFF2-40B4-BE49-F238E27FC236}">
              <a16:creationId xmlns:a16="http://schemas.microsoft.com/office/drawing/2014/main" id="{62CD5126-776A-4F5E-8FE8-85EFB8CFDB58}"/>
            </a:ext>
          </a:extLst>
        </xdr:cNvPr>
        <xdr:cNvSpPr txBox="1">
          <a:spLocks noChangeArrowheads="1"/>
        </xdr:cNvSpPr>
      </xdr:nvSpPr>
      <xdr:spPr bwMode="auto">
        <a:xfrm>
          <a:off x="3362325"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39" name="TextBox 1">
          <a:extLst>
            <a:ext uri="{FF2B5EF4-FFF2-40B4-BE49-F238E27FC236}">
              <a16:creationId xmlns:a16="http://schemas.microsoft.com/office/drawing/2014/main" id="{0BC27AB6-E472-4BBD-9E0F-4CAA35920C1F}"/>
            </a:ext>
          </a:extLst>
        </xdr:cNvPr>
        <xdr:cNvSpPr txBox="1">
          <a:spLocks noChangeArrowheads="1"/>
        </xdr:cNvSpPr>
      </xdr:nvSpPr>
      <xdr:spPr bwMode="auto">
        <a:xfrm>
          <a:off x="3362325"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40" name="TextBox 1">
          <a:extLst>
            <a:ext uri="{FF2B5EF4-FFF2-40B4-BE49-F238E27FC236}">
              <a16:creationId xmlns:a16="http://schemas.microsoft.com/office/drawing/2014/main" id="{C9FBFA89-E1A4-4CE3-BBDF-4FB6A5A512A8}"/>
            </a:ext>
          </a:extLst>
        </xdr:cNvPr>
        <xdr:cNvSpPr txBox="1">
          <a:spLocks noChangeArrowheads="1"/>
        </xdr:cNvSpPr>
      </xdr:nvSpPr>
      <xdr:spPr bwMode="auto">
        <a:xfrm>
          <a:off x="3362325"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41" name="TextBox 1">
          <a:extLst>
            <a:ext uri="{FF2B5EF4-FFF2-40B4-BE49-F238E27FC236}">
              <a16:creationId xmlns:a16="http://schemas.microsoft.com/office/drawing/2014/main" id="{AB6C9EB4-C0E8-47A8-A998-59CE1E4392B1}"/>
            </a:ext>
          </a:extLst>
        </xdr:cNvPr>
        <xdr:cNvSpPr txBox="1">
          <a:spLocks noChangeArrowheads="1"/>
        </xdr:cNvSpPr>
      </xdr:nvSpPr>
      <xdr:spPr bwMode="auto">
        <a:xfrm>
          <a:off x="3362325" y="650176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2442" name="TextBox 1">
          <a:extLst>
            <a:ext uri="{FF2B5EF4-FFF2-40B4-BE49-F238E27FC236}">
              <a16:creationId xmlns:a16="http://schemas.microsoft.com/office/drawing/2014/main" id="{3BCE2DD6-063F-474D-8E71-9015D2A4FCC4}"/>
            </a:ext>
          </a:extLst>
        </xdr:cNvPr>
        <xdr:cNvSpPr txBox="1">
          <a:spLocks noChangeArrowheads="1"/>
        </xdr:cNvSpPr>
      </xdr:nvSpPr>
      <xdr:spPr bwMode="auto">
        <a:xfrm>
          <a:off x="3362325" y="6501765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443" name="TextBox 1">
          <a:extLst>
            <a:ext uri="{FF2B5EF4-FFF2-40B4-BE49-F238E27FC236}">
              <a16:creationId xmlns:a16="http://schemas.microsoft.com/office/drawing/2014/main" id="{CD8D81D1-C029-47ED-9A43-942B0E07B87F}"/>
            </a:ext>
          </a:extLst>
        </xdr:cNvPr>
        <xdr:cNvSpPr txBox="1">
          <a:spLocks noChangeArrowheads="1"/>
        </xdr:cNvSpPr>
      </xdr:nvSpPr>
      <xdr:spPr bwMode="auto">
        <a:xfrm>
          <a:off x="3362325" y="650176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444" name="TextBox 1">
          <a:extLst>
            <a:ext uri="{FF2B5EF4-FFF2-40B4-BE49-F238E27FC236}">
              <a16:creationId xmlns:a16="http://schemas.microsoft.com/office/drawing/2014/main" id="{A9637B2D-B2F2-4648-8A20-7F1C4341C46E}"/>
            </a:ext>
          </a:extLst>
        </xdr:cNvPr>
        <xdr:cNvSpPr txBox="1">
          <a:spLocks noChangeArrowheads="1"/>
        </xdr:cNvSpPr>
      </xdr:nvSpPr>
      <xdr:spPr bwMode="auto">
        <a:xfrm>
          <a:off x="3362325" y="650176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445" name="TextBox 1">
          <a:extLst>
            <a:ext uri="{FF2B5EF4-FFF2-40B4-BE49-F238E27FC236}">
              <a16:creationId xmlns:a16="http://schemas.microsoft.com/office/drawing/2014/main" id="{AA8698B0-5358-4152-8F4E-EA4D357DB1F7}"/>
            </a:ext>
          </a:extLst>
        </xdr:cNvPr>
        <xdr:cNvSpPr txBox="1">
          <a:spLocks noChangeArrowheads="1"/>
        </xdr:cNvSpPr>
      </xdr:nvSpPr>
      <xdr:spPr bwMode="auto">
        <a:xfrm>
          <a:off x="3362325" y="650176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2446" name="TextBox 1">
          <a:extLst>
            <a:ext uri="{FF2B5EF4-FFF2-40B4-BE49-F238E27FC236}">
              <a16:creationId xmlns:a16="http://schemas.microsoft.com/office/drawing/2014/main" id="{E1DD074A-8222-4E8E-AD62-A590FC55621F}"/>
            </a:ext>
          </a:extLst>
        </xdr:cNvPr>
        <xdr:cNvSpPr txBox="1">
          <a:spLocks noChangeArrowheads="1"/>
        </xdr:cNvSpPr>
      </xdr:nvSpPr>
      <xdr:spPr bwMode="auto">
        <a:xfrm>
          <a:off x="3362325" y="6501765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447" name="TextBox 1">
          <a:extLst>
            <a:ext uri="{FF2B5EF4-FFF2-40B4-BE49-F238E27FC236}">
              <a16:creationId xmlns:a16="http://schemas.microsoft.com/office/drawing/2014/main" id="{E865C9B2-1A96-4F71-8588-415C6CBB1F82}"/>
            </a:ext>
          </a:extLst>
        </xdr:cNvPr>
        <xdr:cNvSpPr txBox="1">
          <a:spLocks noChangeArrowheads="1"/>
        </xdr:cNvSpPr>
      </xdr:nvSpPr>
      <xdr:spPr bwMode="auto">
        <a:xfrm>
          <a:off x="3362325" y="650176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448" name="TextBox 1">
          <a:extLst>
            <a:ext uri="{FF2B5EF4-FFF2-40B4-BE49-F238E27FC236}">
              <a16:creationId xmlns:a16="http://schemas.microsoft.com/office/drawing/2014/main" id="{4FD47771-CFAF-4B99-A746-10472CFA4964}"/>
            </a:ext>
          </a:extLst>
        </xdr:cNvPr>
        <xdr:cNvSpPr txBox="1">
          <a:spLocks noChangeArrowheads="1"/>
        </xdr:cNvSpPr>
      </xdr:nvSpPr>
      <xdr:spPr bwMode="auto">
        <a:xfrm>
          <a:off x="3362325" y="650176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2449" name="TextBox 1">
          <a:extLst>
            <a:ext uri="{FF2B5EF4-FFF2-40B4-BE49-F238E27FC236}">
              <a16:creationId xmlns:a16="http://schemas.microsoft.com/office/drawing/2014/main" id="{EB8D0D55-5C31-45CF-AB70-B4F72ED4F73F}"/>
            </a:ext>
          </a:extLst>
        </xdr:cNvPr>
        <xdr:cNvSpPr txBox="1">
          <a:spLocks noChangeArrowheads="1"/>
        </xdr:cNvSpPr>
      </xdr:nvSpPr>
      <xdr:spPr bwMode="auto">
        <a:xfrm>
          <a:off x="3362325" y="65017650"/>
          <a:ext cx="190500" cy="16033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0337"/>
    <xdr:sp macro="" textlink="">
      <xdr:nvSpPr>
        <xdr:cNvPr id="2450" name="TextBox 2449">
          <a:extLst>
            <a:ext uri="{FF2B5EF4-FFF2-40B4-BE49-F238E27FC236}">
              <a16:creationId xmlns:a16="http://schemas.microsoft.com/office/drawing/2014/main" id="{222DE709-87DD-44D7-B693-582308CBA7EF}"/>
            </a:ext>
          </a:extLst>
        </xdr:cNvPr>
        <xdr:cNvSpPr txBox="1">
          <a:spLocks noChangeArrowheads="1"/>
        </xdr:cNvSpPr>
      </xdr:nvSpPr>
      <xdr:spPr bwMode="auto">
        <a:xfrm>
          <a:off x="3362325" y="650176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2451" name="TextBox 1">
          <a:extLst>
            <a:ext uri="{FF2B5EF4-FFF2-40B4-BE49-F238E27FC236}">
              <a16:creationId xmlns:a16="http://schemas.microsoft.com/office/drawing/2014/main" id="{BBC34A73-8239-4FE5-BB13-42B9D1DD5687}"/>
            </a:ext>
          </a:extLst>
        </xdr:cNvPr>
        <xdr:cNvSpPr txBox="1">
          <a:spLocks noChangeArrowheads="1"/>
        </xdr:cNvSpPr>
      </xdr:nvSpPr>
      <xdr:spPr bwMode="auto">
        <a:xfrm>
          <a:off x="3362325" y="650176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2452" name="TextBox 1">
          <a:extLst>
            <a:ext uri="{FF2B5EF4-FFF2-40B4-BE49-F238E27FC236}">
              <a16:creationId xmlns:a16="http://schemas.microsoft.com/office/drawing/2014/main" id="{EC99FF1F-A9FE-488C-9CC7-073604E77567}"/>
            </a:ext>
          </a:extLst>
        </xdr:cNvPr>
        <xdr:cNvSpPr txBox="1">
          <a:spLocks noChangeArrowheads="1"/>
        </xdr:cNvSpPr>
      </xdr:nvSpPr>
      <xdr:spPr bwMode="auto">
        <a:xfrm>
          <a:off x="3362325" y="650176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2453" name="TextBox 2452">
          <a:extLst>
            <a:ext uri="{FF2B5EF4-FFF2-40B4-BE49-F238E27FC236}">
              <a16:creationId xmlns:a16="http://schemas.microsoft.com/office/drawing/2014/main" id="{D6FF0C08-3A40-4B52-BF79-E2FF904906BA}"/>
            </a:ext>
          </a:extLst>
        </xdr:cNvPr>
        <xdr:cNvSpPr txBox="1">
          <a:spLocks noChangeArrowheads="1"/>
        </xdr:cNvSpPr>
      </xdr:nvSpPr>
      <xdr:spPr bwMode="auto">
        <a:xfrm>
          <a:off x="3362325" y="650176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0337"/>
    <xdr:sp macro="" textlink="">
      <xdr:nvSpPr>
        <xdr:cNvPr id="2454" name="TextBox 1">
          <a:extLst>
            <a:ext uri="{FF2B5EF4-FFF2-40B4-BE49-F238E27FC236}">
              <a16:creationId xmlns:a16="http://schemas.microsoft.com/office/drawing/2014/main" id="{308646BF-EE88-41E9-AA74-7A2D7A240820}"/>
            </a:ext>
          </a:extLst>
        </xdr:cNvPr>
        <xdr:cNvSpPr txBox="1">
          <a:spLocks noChangeArrowheads="1"/>
        </xdr:cNvSpPr>
      </xdr:nvSpPr>
      <xdr:spPr bwMode="auto">
        <a:xfrm>
          <a:off x="3362325" y="65017650"/>
          <a:ext cx="190500" cy="16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55" name="TextBox 2454">
          <a:extLst>
            <a:ext uri="{FF2B5EF4-FFF2-40B4-BE49-F238E27FC236}">
              <a16:creationId xmlns:a16="http://schemas.microsoft.com/office/drawing/2014/main" id="{4FF66497-4D39-4677-B8DC-5B6499F38AD7}"/>
            </a:ext>
          </a:extLst>
        </xdr:cNvPr>
        <xdr:cNvSpPr txBox="1">
          <a:spLocks noChangeArrowheads="1"/>
        </xdr:cNvSpPr>
      </xdr:nvSpPr>
      <xdr:spPr bwMode="auto">
        <a:xfrm>
          <a:off x="3362325"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456" name="TextBox 2455">
          <a:extLst>
            <a:ext uri="{FF2B5EF4-FFF2-40B4-BE49-F238E27FC236}">
              <a16:creationId xmlns:a16="http://schemas.microsoft.com/office/drawing/2014/main" id="{1BFA06F8-90F5-4C6E-8FE3-85619EB05CA6}"/>
            </a:ext>
          </a:extLst>
        </xdr:cNvPr>
        <xdr:cNvSpPr txBox="1">
          <a:spLocks noChangeArrowheads="1"/>
        </xdr:cNvSpPr>
      </xdr:nvSpPr>
      <xdr:spPr bwMode="auto">
        <a:xfrm>
          <a:off x="3362325" y="650176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57" name="TextBox 1">
          <a:extLst>
            <a:ext uri="{FF2B5EF4-FFF2-40B4-BE49-F238E27FC236}">
              <a16:creationId xmlns:a16="http://schemas.microsoft.com/office/drawing/2014/main" id="{962A7EB3-B40B-4861-A456-EF61047CD825}"/>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58" name="TextBox 1">
          <a:extLst>
            <a:ext uri="{FF2B5EF4-FFF2-40B4-BE49-F238E27FC236}">
              <a16:creationId xmlns:a16="http://schemas.microsoft.com/office/drawing/2014/main" id="{FBAB9B87-C115-47A6-BD2B-E756C8C5582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59" name="TextBox 1">
          <a:extLst>
            <a:ext uri="{FF2B5EF4-FFF2-40B4-BE49-F238E27FC236}">
              <a16:creationId xmlns:a16="http://schemas.microsoft.com/office/drawing/2014/main" id="{B8B3F464-B430-412B-A719-0E82F7BAD07C}"/>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60" name="TextBox 1">
          <a:extLst>
            <a:ext uri="{FF2B5EF4-FFF2-40B4-BE49-F238E27FC236}">
              <a16:creationId xmlns:a16="http://schemas.microsoft.com/office/drawing/2014/main" id="{063F791E-FBA8-465A-BAED-8FA881718A7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61" name="TextBox 1">
          <a:extLst>
            <a:ext uri="{FF2B5EF4-FFF2-40B4-BE49-F238E27FC236}">
              <a16:creationId xmlns:a16="http://schemas.microsoft.com/office/drawing/2014/main" id="{6719421D-9F8B-4652-A962-2E02E634CD9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62" name="TextBox 1">
          <a:extLst>
            <a:ext uri="{FF2B5EF4-FFF2-40B4-BE49-F238E27FC236}">
              <a16:creationId xmlns:a16="http://schemas.microsoft.com/office/drawing/2014/main" id="{83C7A21E-CCD2-44F4-9089-129CECCCA27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63" name="TextBox 1">
          <a:extLst>
            <a:ext uri="{FF2B5EF4-FFF2-40B4-BE49-F238E27FC236}">
              <a16:creationId xmlns:a16="http://schemas.microsoft.com/office/drawing/2014/main" id="{95049A91-C591-4E3C-B34B-45236D1A3312}"/>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365543"/>
    <xdr:sp macro="" textlink="">
      <xdr:nvSpPr>
        <xdr:cNvPr id="2464" name="TextBox 2463">
          <a:extLst>
            <a:ext uri="{FF2B5EF4-FFF2-40B4-BE49-F238E27FC236}">
              <a16:creationId xmlns:a16="http://schemas.microsoft.com/office/drawing/2014/main" id="{898B0099-9969-41E8-BB23-D08D5E1CE2DD}"/>
            </a:ext>
          </a:extLst>
        </xdr:cNvPr>
        <xdr:cNvSpPr txBox="1">
          <a:spLocks noChangeArrowheads="1"/>
        </xdr:cNvSpPr>
      </xdr:nvSpPr>
      <xdr:spPr bwMode="auto">
        <a:xfrm>
          <a:off x="3362325" y="65017650"/>
          <a:ext cx="190500" cy="36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65" name="TextBox 1">
          <a:extLst>
            <a:ext uri="{FF2B5EF4-FFF2-40B4-BE49-F238E27FC236}">
              <a16:creationId xmlns:a16="http://schemas.microsoft.com/office/drawing/2014/main" id="{E3E714C1-04D0-485C-99D9-0CB5DD1D8B31}"/>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66" name="TextBox 1">
          <a:extLst>
            <a:ext uri="{FF2B5EF4-FFF2-40B4-BE49-F238E27FC236}">
              <a16:creationId xmlns:a16="http://schemas.microsoft.com/office/drawing/2014/main" id="{E47B7986-BE78-4A75-BDB2-2BE4C2C5C073}"/>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67" name="TextBox 1">
          <a:extLst>
            <a:ext uri="{FF2B5EF4-FFF2-40B4-BE49-F238E27FC236}">
              <a16:creationId xmlns:a16="http://schemas.microsoft.com/office/drawing/2014/main" id="{F23588F0-28FF-414F-A199-C84C98FB1E8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68" name="TextBox 1">
          <a:extLst>
            <a:ext uri="{FF2B5EF4-FFF2-40B4-BE49-F238E27FC236}">
              <a16:creationId xmlns:a16="http://schemas.microsoft.com/office/drawing/2014/main" id="{C4E722D2-BC9D-4E05-9E34-3E9AE750D102}"/>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69" name="TextBox 1">
          <a:extLst>
            <a:ext uri="{FF2B5EF4-FFF2-40B4-BE49-F238E27FC236}">
              <a16:creationId xmlns:a16="http://schemas.microsoft.com/office/drawing/2014/main" id="{087DB59E-F0EB-4251-A19A-48F1B042D07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0" name="TextBox 1">
          <a:extLst>
            <a:ext uri="{FF2B5EF4-FFF2-40B4-BE49-F238E27FC236}">
              <a16:creationId xmlns:a16="http://schemas.microsoft.com/office/drawing/2014/main" id="{6C94E5DF-4821-444A-8C69-C6490741DB2F}"/>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1" name="TextBox 1">
          <a:extLst>
            <a:ext uri="{FF2B5EF4-FFF2-40B4-BE49-F238E27FC236}">
              <a16:creationId xmlns:a16="http://schemas.microsoft.com/office/drawing/2014/main" id="{30FD1A8D-314A-4325-9B23-15CA920DB087}"/>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2" name="TextBox 1">
          <a:extLst>
            <a:ext uri="{FF2B5EF4-FFF2-40B4-BE49-F238E27FC236}">
              <a16:creationId xmlns:a16="http://schemas.microsoft.com/office/drawing/2014/main" id="{94C3C7F2-FF68-400B-B3E7-A80554E80CE1}"/>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3" name="TextBox 1">
          <a:extLst>
            <a:ext uri="{FF2B5EF4-FFF2-40B4-BE49-F238E27FC236}">
              <a16:creationId xmlns:a16="http://schemas.microsoft.com/office/drawing/2014/main" id="{D1814BAE-992F-42D6-B78F-8553795B346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4" name="TextBox 1">
          <a:extLst>
            <a:ext uri="{FF2B5EF4-FFF2-40B4-BE49-F238E27FC236}">
              <a16:creationId xmlns:a16="http://schemas.microsoft.com/office/drawing/2014/main" id="{2AF3F78E-375D-4E99-913E-920CA167D7C6}"/>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5" name="TextBox 1">
          <a:extLst>
            <a:ext uri="{FF2B5EF4-FFF2-40B4-BE49-F238E27FC236}">
              <a16:creationId xmlns:a16="http://schemas.microsoft.com/office/drawing/2014/main" id="{AAFCF788-06C7-4798-9CD0-FAC8F0479AF9}"/>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6" name="TextBox 1">
          <a:extLst>
            <a:ext uri="{FF2B5EF4-FFF2-40B4-BE49-F238E27FC236}">
              <a16:creationId xmlns:a16="http://schemas.microsoft.com/office/drawing/2014/main" id="{018DD0D1-B6D4-4D7C-8335-D1692191F8C6}"/>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7" name="TextBox 1">
          <a:extLst>
            <a:ext uri="{FF2B5EF4-FFF2-40B4-BE49-F238E27FC236}">
              <a16:creationId xmlns:a16="http://schemas.microsoft.com/office/drawing/2014/main" id="{5CA88702-5E32-4497-A77C-E6CB72CCEFC6}"/>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8" name="TextBox 1">
          <a:extLst>
            <a:ext uri="{FF2B5EF4-FFF2-40B4-BE49-F238E27FC236}">
              <a16:creationId xmlns:a16="http://schemas.microsoft.com/office/drawing/2014/main" id="{313B3B34-23BB-4898-9CE3-4AF208AE23B9}"/>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79" name="TextBox 1">
          <a:extLst>
            <a:ext uri="{FF2B5EF4-FFF2-40B4-BE49-F238E27FC236}">
              <a16:creationId xmlns:a16="http://schemas.microsoft.com/office/drawing/2014/main" id="{A858A799-02B1-4211-92A4-74FD0C1F504C}"/>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80" name="TextBox 1">
          <a:extLst>
            <a:ext uri="{FF2B5EF4-FFF2-40B4-BE49-F238E27FC236}">
              <a16:creationId xmlns:a16="http://schemas.microsoft.com/office/drawing/2014/main" id="{E3FDDE86-7889-4149-BC66-12332B4B7F5A}"/>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81" name="TextBox 1">
          <a:extLst>
            <a:ext uri="{FF2B5EF4-FFF2-40B4-BE49-F238E27FC236}">
              <a16:creationId xmlns:a16="http://schemas.microsoft.com/office/drawing/2014/main" id="{774355EA-E6F1-4653-A3BC-864774211D8D}"/>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82" name="TextBox 1">
          <a:extLst>
            <a:ext uri="{FF2B5EF4-FFF2-40B4-BE49-F238E27FC236}">
              <a16:creationId xmlns:a16="http://schemas.microsoft.com/office/drawing/2014/main" id="{7B6B269F-DAB3-4E00-BD09-ADA94A9AE351}"/>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83" name="TextBox 1">
          <a:extLst>
            <a:ext uri="{FF2B5EF4-FFF2-40B4-BE49-F238E27FC236}">
              <a16:creationId xmlns:a16="http://schemas.microsoft.com/office/drawing/2014/main" id="{C5257E68-CA9B-4333-97E5-00FABFD09957}"/>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84" name="TextBox 1">
          <a:extLst>
            <a:ext uri="{FF2B5EF4-FFF2-40B4-BE49-F238E27FC236}">
              <a16:creationId xmlns:a16="http://schemas.microsoft.com/office/drawing/2014/main" id="{08A466F5-B32C-412B-A3BE-1FD01468BBB1}"/>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85" name="TextBox 1">
          <a:extLst>
            <a:ext uri="{FF2B5EF4-FFF2-40B4-BE49-F238E27FC236}">
              <a16:creationId xmlns:a16="http://schemas.microsoft.com/office/drawing/2014/main" id="{6A22FD4E-BC23-460B-9986-F446D2960FB2}"/>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86" name="TextBox 1">
          <a:extLst>
            <a:ext uri="{FF2B5EF4-FFF2-40B4-BE49-F238E27FC236}">
              <a16:creationId xmlns:a16="http://schemas.microsoft.com/office/drawing/2014/main" id="{D5F5F0B6-4A5C-49C2-8FEF-C22717937A11}"/>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87" name="TextBox 1">
          <a:extLst>
            <a:ext uri="{FF2B5EF4-FFF2-40B4-BE49-F238E27FC236}">
              <a16:creationId xmlns:a16="http://schemas.microsoft.com/office/drawing/2014/main" id="{7F326BBE-D5A6-4995-B3CE-E5A64F1BAE48}"/>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88" name="TextBox 1">
          <a:extLst>
            <a:ext uri="{FF2B5EF4-FFF2-40B4-BE49-F238E27FC236}">
              <a16:creationId xmlns:a16="http://schemas.microsoft.com/office/drawing/2014/main" id="{DF434458-F894-450B-95DD-EDAFBA885C88}"/>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89" name="TextBox 1">
          <a:extLst>
            <a:ext uri="{FF2B5EF4-FFF2-40B4-BE49-F238E27FC236}">
              <a16:creationId xmlns:a16="http://schemas.microsoft.com/office/drawing/2014/main" id="{68633AE1-43A9-484E-97A2-58E0DC128F45}"/>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90" name="TextBox 1">
          <a:extLst>
            <a:ext uri="{FF2B5EF4-FFF2-40B4-BE49-F238E27FC236}">
              <a16:creationId xmlns:a16="http://schemas.microsoft.com/office/drawing/2014/main" id="{ED41B24A-E6E6-4729-B4FE-1CF6CDC7D4E4}"/>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491" name="TextBox 1">
          <a:extLst>
            <a:ext uri="{FF2B5EF4-FFF2-40B4-BE49-F238E27FC236}">
              <a16:creationId xmlns:a16="http://schemas.microsoft.com/office/drawing/2014/main" id="{09896921-ABB7-481A-BF6C-68C49BB4B0E1}"/>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92" name="TextBox 1">
          <a:extLst>
            <a:ext uri="{FF2B5EF4-FFF2-40B4-BE49-F238E27FC236}">
              <a16:creationId xmlns:a16="http://schemas.microsoft.com/office/drawing/2014/main" id="{DF5370DB-CB6C-4E90-B887-8386CADCA8CA}"/>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93" name="TextBox 1">
          <a:extLst>
            <a:ext uri="{FF2B5EF4-FFF2-40B4-BE49-F238E27FC236}">
              <a16:creationId xmlns:a16="http://schemas.microsoft.com/office/drawing/2014/main" id="{826956B2-23BA-448E-8D19-D80245A1DC3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94" name="TextBox 1">
          <a:extLst>
            <a:ext uri="{FF2B5EF4-FFF2-40B4-BE49-F238E27FC236}">
              <a16:creationId xmlns:a16="http://schemas.microsoft.com/office/drawing/2014/main" id="{9AEEE201-052E-4252-8FF5-8A763A70FC8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95" name="TextBox 1">
          <a:extLst>
            <a:ext uri="{FF2B5EF4-FFF2-40B4-BE49-F238E27FC236}">
              <a16:creationId xmlns:a16="http://schemas.microsoft.com/office/drawing/2014/main" id="{BF94B654-FB52-4B5A-A0A5-3E7ED41A6F37}"/>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96" name="TextBox 1">
          <a:extLst>
            <a:ext uri="{FF2B5EF4-FFF2-40B4-BE49-F238E27FC236}">
              <a16:creationId xmlns:a16="http://schemas.microsoft.com/office/drawing/2014/main" id="{2C6E5580-F95C-4A2F-8605-623642F82423}"/>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97" name="TextBox 1">
          <a:extLst>
            <a:ext uri="{FF2B5EF4-FFF2-40B4-BE49-F238E27FC236}">
              <a16:creationId xmlns:a16="http://schemas.microsoft.com/office/drawing/2014/main" id="{2A0CBBC4-320D-4AFF-A925-2F8427F361BD}"/>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98" name="TextBox 1">
          <a:extLst>
            <a:ext uri="{FF2B5EF4-FFF2-40B4-BE49-F238E27FC236}">
              <a16:creationId xmlns:a16="http://schemas.microsoft.com/office/drawing/2014/main" id="{65EF69B2-FA85-4653-A6D6-27F11292D0D2}"/>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499" name="TextBox 1">
          <a:extLst>
            <a:ext uri="{FF2B5EF4-FFF2-40B4-BE49-F238E27FC236}">
              <a16:creationId xmlns:a16="http://schemas.microsoft.com/office/drawing/2014/main" id="{CBBA6999-E4A1-44CE-B6BB-064A31615608}"/>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00" name="TextBox 1">
          <a:extLst>
            <a:ext uri="{FF2B5EF4-FFF2-40B4-BE49-F238E27FC236}">
              <a16:creationId xmlns:a16="http://schemas.microsoft.com/office/drawing/2014/main" id="{BF519CAC-9974-4729-93CC-29B34370AC0F}"/>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01" name="TextBox 1">
          <a:extLst>
            <a:ext uri="{FF2B5EF4-FFF2-40B4-BE49-F238E27FC236}">
              <a16:creationId xmlns:a16="http://schemas.microsoft.com/office/drawing/2014/main" id="{13822550-9F42-43D6-A463-65A3CCFAC4A9}"/>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02" name="TextBox 1">
          <a:extLst>
            <a:ext uri="{FF2B5EF4-FFF2-40B4-BE49-F238E27FC236}">
              <a16:creationId xmlns:a16="http://schemas.microsoft.com/office/drawing/2014/main" id="{ADE260BF-196F-45EB-8959-34CC35A68125}"/>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03" name="TextBox 1">
          <a:extLst>
            <a:ext uri="{FF2B5EF4-FFF2-40B4-BE49-F238E27FC236}">
              <a16:creationId xmlns:a16="http://schemas.microsoft.com/office/drawing/2014/main" id="{F9E55932-FDED-4378-AA90-5A1470E0C9FA}"/>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04" name="TextBox 1">
          <a:extLst>
            <a:ext uri="{FF2B5EF4-FFF2-40B4-BE49-F238E27FC236}">
              <a16:creationId xmlns:a16="http://schemas.microsoft.com/office/drawing/2014/main" id="{69599E0B-9D2F-48C1-90FC-62002830264F}"/>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05" name="TextBox 1">
          <a:extLst>
            <a:ext uri="{FF2B5EF4-FFF2-40B4-BE49-F238E27FC236}">
              <a16:creationId xmlns:a16="http://schemas.microsoft.com/office/drawing/2014/main" id="{0730A211-1418-46F1-8875-B386565450A8}"/>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06" name="TextBox 1">
          <a:extLst>
            <a:ext uri="{FF2B5EF4-FFF2-40B4-BE49-F238E27FC236}">
              <a16:creationId xmlns:a16="http://schemas.microsoft.com/office/drawing/2014/main" id="{4E66137E-BFE2-451A-B8D6-069426ECF56D}"/>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07" name="TextBox 1">
          <a:extLst>
            <a:ext uri="{FF2B5EF4-FFF2-40B4-BE49-F238E27FC236}">
              <a16:creationId xmlns:a16="http://schemas.microsoft.com/office/drawing/2014/main" id="{69CBF849-5EA5-4411-9640-66B36F5E4F8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08" name="TextBox 1">
          <a:extLst>
            <a:ext uri="{FF2B5EF4-FFF2-40B4-BE49-F238E27FC236}">
              <a16:creationId xmlns:a16="http://schemas.microsoft.com/office/drawing/2014/main" id="{30A3D08C-3A92-44A2-A37F-E1E91ACA92D8}"/>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09" name="TextBox 1">
          <a:extLst>
            <a:ext uri="{FF2B5EF4-FFF2-40B4-BE49-F238E27FC236}">
              <a16:creationId xmlns:a16="http://schemas.microsoft.com/office/drawing/2014/main" id="{939DDF31-3567-4EA0-B285-3AD4CBB69598}"/>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0" name="TextBox 1">
          <a:extLst>
            <a:ext uri="{FF2B5EF4-FFF2-40B4-BE49-F238E27FC236}">
              <a16:creationId xmlns:a16="http://schemas.microsoft.com/office/drawing/2014/main" id="{78A7BDCA-8077-427E-8C52-FF38C529CB8D}"/>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1" name="TextBox 1">
          <a:extLst>
            <a:ext uri="{FF2B5EF4-FFF2-40B4-BE49-F238E27FC236}">
              <a16:creationId xmlns:a16="http://schemas.microsoft.com/office/drawing/2014/main" id="{F0164593-2C8D-44B3-9EDB-CEC048781439}"/>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2" name="TextBox 1">
          <a:extLst>
            <a:ext uri="{FF2B5EF4-FFF2-40B4-BE49-F238E27FC236}">
              <a16:creationId xmlns:a16="http://schemas.microsoft.com/office/drawing/2014/main" id="{D4BDA7E1-8474-492E-87AD-1813523064E3}"/>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3" name="TextBox 1">
          <a:extLst>
            <a:ext uri="{FF2B5EF4-FFF2-40B4-BE49-F238E27FC236}">
              <a16:creationId xmlns:a16="http://schemas.microsoft.com/office/drawing/2014/main" id="{07A54275-B642-4E19-B731-C4DAA353D47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4" name="TextBox 1">
          <a:extLst>
            <a:ext uri="{FF2B5EF4-FFF2-40B4-BE49-F238E27FC236}">
              <a16:creationId xmlns:a16="http://schemas.microsoft.com/office/drawing/2014/main" id="{269C1582-414A-44F9-B7D9-DB482F1BD8C7}"/>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5" name="TextBox 1">
          <a:extLst>
            <a:ext uri="{FF2B5EF4-FFF2-40B4-BE49-F238E27FC236}">
              <a16:creationId xmlns:a16="http://schemas.microsoft.com/office/drawing/2014/main" id="{F3D5E61D-553D-4366-B3E1-0ABEA047BD5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6" name="TextBox 1">
          <a:extLst>
            <a:ext uri="{FF2B5EF4-FFF2-40B4-BE49-F238E27FC236}">
              <a16:creationId xmlns:a16="http://schemas.microsoft.com/office/drawing/2014/main" id="{BFC45E96-9672-4D13-84D4-4C6732B82DCF}"/>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7" name="TextBox 1">
          <a:extLst>
            <a:ext uri="{FF2B5EF4-FFF2-40B4-BE49-F238E27FC236}">
              <a16:creationId xmlns:a16="http://schemas.microsoft.com/office/drawing/2014/main" id="{3983C346-7479-4167-8446-4CA6A68C1CDB}"/>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8" name="TextBox 1">
          <a:extLst>
            <a:ext uri="{FF2B5EF4-FFF2-40B4-BE49-F238E27FC236}">
              <a16:creationId xmlns:a16="http://schemas.microsoft.com/office/drawing/2014/main" id="{1AA7D9D6-990F-4F0D-B75B-7B1653BE5037}"/>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19" name="TextBox 1">
          <a:extLst>
            <a:ext uri="{FF2B5EF4-FFF2-40B4-BE49-F238E27FC236}">
              <a16:creationId xmlns:a16="http://schemas.microsoft.com/office/drawing/2014/main" id="{5D4D99D4-C84A-4565-A7FC-F8C4CBAD7F0B}"/>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0" name="TextBox 1">
          <a:extLst>
            <a:ext uri="{FF2B5EF4-FFF2-40B4-BE49-F238E27FC236}">
              <a16:creationId xmlns:a16="http://schemas.microsoft.com/office/drawing/2014/main" id="{6F8ACD91-6D90-41FA-B171-03F05340ABF2}"/>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1" name="TextBox 1">
          <a:extLst>
            <a:ext uri="{FF2B5EF4-FFF2-40B4-BE49-F238E27FC236}">
              <a16:creationId xmlns:a16="http://schemas.microsoft.com/office/drawing/2014/main" id="{37BD7DF9-0F80-460C-A25B-FBD1BC01EFB6}"/>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2" name="TextBox 1">
          <a:extLst>
            <a:ext uri="{FF2B5EF4-FFF2-40B4-BE49-F238E27FC236}">
              <a16:creationId xmlns:a16="http://schemas.microsoft.com/office/drawing/2014/main" id="{5D25B11D-1A70-4E79-B340-378B3B8CAFFA}"/>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3" name="TextBox 1">
          <a:extLst>
            <a:ext uri="{FF2B5EF4-FFF2-40B4-BE49-F238E27FC236}">
              <a16:creationId xmlns:a16="http://schemas.microsoft.com/office/drawing/2014/main" id="{E26D362A-1453-47CF-9B8B-9042AAB29FD2}"/>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4" name="TextBox 1">
          <a:extLst>
            <a:ext uri="{FF2B5EF4-FFF2-40B4-BE49-F238E27FC236}">
              <a16:creationId xmlns:a16="http://schemas.microsoft.com/office/drawing/2014/main" id="{540CD921-F9F1-49E8-B608-9A9F0C4E0FBA}"/>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5" name="TextBox 1">
          <a:extLst>
            <a:ext uri="{FF2B5EF4-FFF2-40B4-BE49-F238E27FC236}">
              <a16:creationId xmlns:a16="http://schemas.microsoft.com/office/drawing/2014/main" id="{B3F21D20-F214-4F2C-99FF-E1C1006A144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6" name="TextBox 1">
          <a:extLst>
            <a:ext uri="{FF2B5EF4-FFF2-40B4-BE49-F238E27FC236}">
              <a16:creationId xmlns:a16="http://schemas.microsoft.com/office/drawing/2014/main" id="{98775030-ADF4-463A-A099-8DC5B76C2EB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7" name="TextBox 1">
          <a:extLst>
            <a:ext uri="{FF2B5EF4-FFF2-40B4-BE49-F238E27FC236}">
              <a16:creationId xmlns:a16="http://schemas.microsoft.com/office/drawing/2014/main" id="{1A59D061-4238-4C04-898A-373D1A304C83}"/>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8" name="TextBox 1">
          <a:extLst>
            <a:ext uri="{FF2B5EF4-FFF2-40B4-BE49-F238E27FC236}">
              <a16:creationId xmlns:a16="http://schemas.microsoft.com/office/drawing/2014/main" id="{17BE1F52-71E0-4667-87B6-838EA41E7FEF}"/>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29" name="TextBox 1">
          <a:extLst>
            <a:ext uri="{FF2B5EF4-FFF2-40B4-BE49-F238E27FC236}">
              <a16:creationId xmlns:a16="http://schemas.microsoft.com/office/drawing/2014/main" id="{173B0B69-0628-490F-8DC4-93148EE3FE4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0" name="TextBox 1">
          <a:extLst>
            <a:ext uri="{FF2B5EF4-FFF2-40B4-BE49-F238E27FC236}">
              <a16:creationId xmlns:a16="http://schemas.microsoft.com/office/drawing/2014/main" id="{4854EA7F-4DFD-4454-B300-A6D77992C1EA}"/>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1" name="TextBox 1">
          <a:extLst>
            <a:ext uri="{FF2B5EF4-FFF2-40B4-BE49-F238E27FC236}">
              <a16:creationId xmlns:a16="http://schemas.microsoft.com/office/drawing/2014/main" id="{65CD0141-7B81-453D-96E0-9BACA7158C0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2" name="TextBox 1">
          <a:extLst>
            <a:ext uri="{FF2B5EF4-FFF2-40B4-BE49-F238E27FC236}">
              <a16:creationId xmlns:a16="http://schemas.microsoft.com/office/drawing/2014/main" id="{6664C989-A3BD-4BEB-8D97-C19BD22F4869}"/>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3" name="TextBox 1">
          <a:extLst>
            <a:ext uri="{FF2B5EF4-FFF2-40B4-BE49-F238E27FC236}">
              <a16:creationId xmlns:a16="http://schemas.microsoft.com/office/drawing/2014/main" id="{B7C51C15-74E5-49E1-ADAC-02F803957436}"/>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4" name="TextBox 1">
          <a:extLst>
            <a:ext uri="{FF2B5EF4-FFF2-40B4-BE49-F238E27FC236}">
              <a16:creationId xmlns:a16="http://schemas.microsoft.com/office/drawing/2014/main" id="{F1B072FC-B277-4B7F-B455-0D61F545D6C7}"/>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5" name="TextBox 1">
          <a:extLst>
            <a:ext uri="{FF2B5EF4-FFF2-40B4-BE49-F238E27FC236}">
              <a16:creationId xmlns:a16="http://schemas.microsoft.com/office/drawing/2014/main" id="{CCDE766A-9439-4A64-80BF-B6A0B7F3BEFF}"/>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6" name="TextBox 1">
          <a:extLst>
            <a:ext uri="{FF2B5EF4-FFF2-40B4-BE49-F238E27FC236}">
              <a16:creationId xmlns:a16="http://schemas.microsoft.com/office/drawing/2014/main" id="{F6890EFB-E6D7-44E1-9D7F-E5FD4A66694B}"/>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7" name="TextBox 1">
          <a:extLst>
            <a:ext uri="{FF2B5EF4-FFF2-40B4-BE49-F238E27FC236}">
              <a16:creationId xmlns:a16="http://schemas.microsoft.com/office/drawing/2014/main" id="{1129DABB-6718-44F6-AD65-AD0FB9769932}"/>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8" name="TextBox 1">
          <a:extLst>
            <a:ext uri="{FF2B5EF4-FFF2-40B4-BE49-F238E27FC236}">
              <a16:creationId xmlns:a16="http://schemas.microsoft.com/office/drawing/2014/main" id="{F74AFF7B-616E-4E22-B66B-5E386998AE53}"/>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39" name="TextBox 1">
          <a:extLst>
            <a:ext uri="{FF2B5EF4-FFF2-40B4-BE49-F238E27FC236}">
              <a16:creationId xmlns:a16="http://schemas.microsoft.com/office/drawing/2014/main" id="{C9E63521-E9AC-4BD2-9EDF-EA3237C57562}"/>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0" name="TextBox 1">
          <a:extLst>
            <a:ext uri="{FF2B5EF4-FFF2-40B4-BE49-F238E27FC236}">
              <a16:creationId xmlns:a16="http://schemas.microsoft.com/office/drawing/2014/main" id="{0A6291DD-9558-49F6-A201-19EECF7AD533}"/>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1" name="TextBox 1">
          <a:extLst>
            <a:ext uri="{FF2B5EF4-FFF2-40B4-BE49-F238E27FC236}">
              <a16:creationId xmlns:a16="http://schemas.microsoft.com/office/drawing/2014/main" id="{E111AFD1-0483-4B52-B0BD-1C7548E793A8}"/>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2" name="TextBox 1">
          <a:extLst>
            <a:ext uri="{FF2B5EF4-FFF2-40B4-BE49-F238E27FC236}">
              <a16:creationId xmlns:a16="http://schemas.microsoft.com/office/drawing/2014/main" id="{C7523B90-2A38-4E36-ADAC-31F36C1B13C5}"/>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3" name="TextBox 1">
          <a:extLst>
            <a:ext uri="{FF2B5EF4-FFF2-40B4-BE49-F238E27FC236}">
              <a16:creationId xmlns:a16="http://schemas.microsoft.com/office/drawing/2014/main" id="{E9656E23-1293-40C7-8611-3E5F769C3A88}"/>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4" name="TextBox 1">
          <a:extLst>
            <a:ext uri="{FF2B5EF4-FFF2-40B4-BE49-F238E27FC236}">
              <a16:creationId xmlns:a16="http://schemas.microsoft.com/office/drawing/2014/main" id="{305B9E09-1D4C-4D7D-8F19-3BABF0CCF481}"/>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5" name="TextBox 1">
          <a:extLst>
            <a:ext uri="{FF2B5EF4-FFF2-40B4-BE49-F238E27FC236}">
              <a16:creationId xmlns:a16="http://schemas.microsoft.com/office/drawing/2014/main" id="{5FC19DC4-9F43-42F3-9310-438E5CCF645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6" name="TextBox 1">
          <a:extLst>
            <a:ext uri="{FF2B5EF4-FFF2-40B4-BE49-F238E27FC236}">
              <a16:creationId xmlns:a16="http://schemas.microsoft.com/office/drawing/2014/main" id="{BA682A66-0B1F-461C-82EF-A302802132DD}"/>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7" name="TextBox 1">
          <a:extLst>
            <a:ext uri="{FF2B5EF4-FFF2-40B4-BE49-F238E27FC236}">
              <a16:creationId xmlns:a16="http://schemas.microsoft.com/office/drawing/2014/main" id="{5456E325-3ECD-436F-8E28-089D660DD4B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8" name="TextBox 1">
          <a:extLst>
            <a:ext uri="{FF2B5EF4-FFF2-40B4-BE49-F238E27FC236}">
              <a16:creationId xmlns:a16="http://schemas.microsoft.com/office/drawing/2014/main" id="{AE6A57EE-91D5-463F-93E1-3CDA56FC2A0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49" name="TextBox 1">
          <a:extLst>
            <a:ext uri="{FF2B5EF4-FFF2-40B4-BE49-F238E27FC236}">
              <a16:creationId xmlns:a16="http://schemas.microsoft.com/office/drawing/2014/main" id="{47FA568E-9C79-4320-95FA-CC27E91E8DE1}"/>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50" name="TextBox 1">
          <a:extLst>
            <a:ext uri="{FF2B5EF4-FFF2-40B4-BE49-F238E27FC236}">
              <a16:creationId xmlns:a16="http://schemas.microsoft.com/office/drawing/2014/main" id="{BB05A336-B654-4B92-9BCE-EB9967F55CFF}"/>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51" name="TextBox 1">
          <a:extLst>
            <a:ext uri="{FF2B5EF4-FFF2-40B4-BE49-F238E27FC236}">
              <a16:creationId xmlns:a16="http://schemas.microsoft.com/office/drawing/2014/main" id="{3F7C5B98-87D1-4FF2-9A7A-935BA8E0C8CD}"/>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52" name="TextBox 1">
          <a:extLst>
            <a:ext uri="{FF2B5EF4-FFF2-40B4-BE49-F238E27FC236}">
              <a16:creationId xmlns:a16="http://schemas.microsoft.com/office/drawing/2014/main" id="{563D34B2-8B02-4FE3-851F-DCF5D0D81B95}"/>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53" name="TextBox 1">
          <a:extLst>
            <a:ext uri="{FF2B5EF4-FFF2-40B4-BE49-F238E27FC236}">
              <a16:creationId xmlns:a16="http://schemas.microsoft.com/office/drawing/2014/main" id="{2B3B3161-4221-48EE-9CE2-3D8AFFC002E8}"/>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54" name="TextBox 1">
          <a:extLst>
            <a:ext uri="{FF2B5EF4-FFF2-40B4-BE49-F238E27FC236}">
              <a16:creationId xmlns:a16="http://schemas.microsoft.com/office/drawing/2014/main" id="{DC2275FA-BBB5-429F-9A94-70AFB73926A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55" name="TextBox 1">
          <a:extLst>
            <a:ext uri="{FF2B5EF4-FFF2-40B4-BE49-F238E27FC236}">
              <a16:creationId xmlns:a16="http://schemas.microsoft.com/office/drawing/2014/main" id="{3625C1AD-C42A-4AF2-A718-0740E6A0FBFB}"/>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56" name="TextBox 1">
          <a:extLst>
            <a:ext uri="{FF2B5EF4-FFF2-40B4-BE49-F238E27FC236}">
              <a16:creationId xmlns:a16="http://schemas.microsoft.com/office/drawing/2014/main" id="{A71C0C32-7E13-4FB4-BFF2-3FA0C95605A9}"/>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57" name="TextBox 1">
          <a:extLst>
            <a:ext uri="{FF2B5EF4-FFF2-40B4-BE49-F238E27FC236}">
              <a16:creationId xmlns:a16="http://schemas.microsoft.com/office/drawing/2014/main" id="{125A8EA5-3D9C-4461-8022-B27C1CE9F6FB}"/>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58" name="TextBox 1">
          <a:extLst>
            <a:ext uri="{FF2B5EF4-FFF2-40B4-BE49-F238E27FC236}">
              <a16:creationId xmlns:a16="http://schemas.microsoft.com/office/drawing/2014/main" id="{6A3D425C-FB0A-4098-9756-1838B05DB787}"/>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59" name="TextBox 1">
          <a:extLst>
            <a:ext uri="{FF2B5EF4-FFF2-40B4-BE49-F238E27FC236}">
              <a16:creationId xmlns:a16="http://schemas.microsoft.com/office/drawing/2014/main" id="{2300AF99-A2D4-4962-8482-E32EA123C7AB}"/>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60" name="TextBox 1">
          <a:extLst>
            <a:ext uri="{FF2B5EF4-FFF2-40B4-BE49-F238E27FC236}">
              <a16:creationId xmlns:a16="http://schemas.microsoft.com/office/drawing/2014/main" id="{8F3E3EEF-7B2A-4052-8D36-AB89BA10D291}"/>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61" name="TextBox 1">
          <a:extLst>
            <a:ext uri="{FF2B5EF4-FFF2-40B4-BE49-F238E27FC236}">
              <a16:creationId xmlns:a16="http://schemas.microsoft.com/office/drawing/2014/main" id="{4AC2E64B-9AA8-46BE-9A9C-8083C0B5AE60}"/>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62" name="TextBox 1">
          <a:extLst>
            <a:ext uri="{FF2B5EF4-FFF2-40B4-BE49-F238E27FC236}">
              <a16:creationId xmlns:a16="http://schemas.microsoft.com/office/drawing/2014/main" id="{C1DECE0A-F849-4690-A950-1D5F187784DC}"/>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63" name="TextBox 1">
          <a:extLst>
            <a:ext uri="{FF2B5EF4-FFF2-40B4-BE49-F238E27FC236}">
              <a16:creationId xmlns:a16="http://schemas.microsoft.com/office/drawing/2014/main" id="{4EAF0252-3DD1-41B2-B583-155AEBF61022}"/>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64" name="TextBox 1">
          <a:extLst>
            <a:ext uri="{FF2B5EF4-FFF2-40B4-BE49-F238E27FC236}">
              <a16:creationId xmlns:a16="http://schemas.microsoft.com/office/drawing/2014/main" id="{FD9591CC-24D7-46A7-903B-AE6B1FD26000}"/>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65" name="TextBox 1">
          <a:extLst>
            <a:ext uri="{FF2B5EF4-FFF2-40B4-BE49-F238E27FC236}">
              <a16:creationId xmlns:a16="http://schemas.microsoft.com/office/drawing/2014/main" id="{0D0F148F-8468-48EB-8541-BC208C6B6C9C}"/>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66" name="TextBox 1">
          <a:extLst>
            <a:ext uri="{FF2B5EF4-FFF2-40B4-BE49-F238E27FC236}">
              <a16:creationId xmlns:a16="http://schemas.microsoft.com/office/drawing/2014/main" id="{71869240-EF4B-4ECF-91FE-8989F3013C73}"/>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67" name="TextBox 1">
          <a:extLst>
            <a:ext uri="{FF2B5EF4-FFF2-40B4-BE49-F238E27FC236}">
              <a16:creationId xmlns:a16="http://schemas.microsoft.com/office/drawing/2014/main" id="{5A2F2C34-D888-43B9-BC75-20081BC0CC49}"/>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68" name="TextBox 1">
          <a:extLst>
            <a:ext uri="{FF2B5EF4-FFF2-40B4-BE49-F238E27FC236}">
              <a16:creationId xmlns:a16="http://schemas.microsoft.com/office/drawing/2014/main" id="{807361E8-1CE2-4478-88EA-57857557330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69" name="TextBox 1">
          <a:extLst>
            <a:ext uri="{FF2B5EF4-FFF2-40B4-BE49-F238E27FC236}">
              <a16:creationId xmlns:a16="http://schemas.microsoft.com/office/drawing/2014/main" id="{45304811-2A72-47D5-AE18-5D0DF666AF9C}"/>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70" name="TextBox 1">
          <a:extLst>
            <a:ext uri="{FF2B5EF4-FFF2-40B4-BE49-F238E27FC236}">
              <a16:creationId xmlns:a16="http://schemas.microsoft.com/office/drawing/2014/main" id="{74200B62-C766-4495-9A70-6D1ADAFD920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71" name="TextBox 1">
          <a:extLst>
            <a:ext uri="{FF2B5EF4-FFF2-40B4-BE49-F238E27FC236}">
              <a16:creationId xmlns:a16="http://schemas.microsoft.com/office/drawing/2014/main" id="{F8648B6A-2D65-4B15-814F-7A19630F9E3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72" name="TextBox 1">
          <a:extLst>
            <a:ext uri="{FF2B5EF4-FFF2-40B4-BE49-F238E27FC236}">
              <a16:creationId xmlns:a16="http://schemas.microsoft.com/office/drawing/2014/main" id="{2FE7F773-5B49-437C-9E26-B98B83D69FF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152400</xdr:colOff>
      <xdr:row>78</xdr:row>
      <xdr:rowOff>0</xdr:rowOff>
    </xdr:from>
    <xdr:ext cx="190500" cy="161925"/>
    <xdr:sp macro="" textlink="">
      <xdr:nvSpPr>
        <xdr:cNvPr id="2573" name="TextBox 1">
          <a:extLst>
            <a:ext uri="{FF2B5EF4-FFF2-40B4-BE49-F238E27FC236}">
              <a16:creationId xmlns:a16="http://schemas.microsoft.com/office/drawing/2014/main" id="{927D9A68-A24C-4CC0-AB80-3772BC5E38A3}"/>
            </a:ext>
          </a:extLst>
        </xdr:cNvPr>
        <xdr:cNvSpPr txBox="1">
          <a:spLocks noChangeArrowheads="1"/>
        </xdr:cNvSpPr>
      </xdr:nvSpPr>
      <xdr:spPr bwMode="auto">
        <a:xfrm>
          <a:off x="3733800"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144462</xdr:colOff>
      <xdr:row>78</xdr:row>
      <xdr:rowOff>0</xdr:rowOff>
    </xdr:from>
    <xdr:ext cx="190500" cy="161925"/>
    <xdr:sp macro="" textlink="">
      <xdr:nvSpPr>
        <xdr:cNvPr id="2574" name="TextBox 1">
          <a:extLst>
            <a:ext uri="{FF2B5EF4-FFF2-40B4-BE49-F238E27FC236}">
              <a16:creationId xmlns:a16="http://schemas.microsoft.com/office/drawing/2014/main" id="{9E161E84-FA70-4D7C-905B-AE2F819F6CCA}"/>
            </a:ext>
          </a:extLst>
        </xdr:cNvPr>
        <xdr:cNvSpPr txBox="1">
          <a:spLocks noChangeArrowheads="1"/>
        </xdr:cNvSpPr>
      </xdr:nvSpPr>
      <xdr:spPr bwMode="auto">
        <a:xfrm>
          <a:off x="3725862"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75" name="TextBox 1">
          <a:extLst>
            <a:ext uri="{FF2B5EF4-FFF2-40B4-BE49-F238E27FC236}">
              <a16:creationId xmlns:a16="http://schemas.microsoft.com/office/drawing/2014/main" id="{8421F2A0-1059-4AD4-A39B-02EF96FB37E8}"/>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76" name="TextBox 1">
          <a:extLst>
            <a:ext uri="{FF2B5EF4-FFF2-40B4-BE49-F238E27FC236}">
              <a16:creationId xmlns:a16="http://schemas.microsoft.com/office/drawing/2014/main" id="{B2038804-8136-4035-B8F9-AD078993A9FF}"/>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77" name="TextBox 1">
          <a:extLst>
            <a:ext uri="{FF2B5EF4-FFF2-40B4-BE49-F238E27FC236}">
              <a16:creationId xmlns:a16="http://schemas.microsoft.com/office/drawing/2014/main" id="{3A575637-049B-47A1-AB29-CD1B50ACDD6D}"/>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78" name="TextBox 1">
          <a:extLst>
            <a:ext uri="{FF2B5EF4-FFF2-40B4-BE49-F238E27FC236}">
              <a16:creationId xmlns:a16="http://schemas.microsoft.com/office/drawing/2014/main" id="{58A7B35D-A271-41A8-9AE3-108E19E37CB6}"/>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79" name="TextBox 1">
          <a:extLst>
            <a:ext uri="{FF2B5EF4-FFF2-40B4-BE49-F238E27FC236}">
              <a16:creationId xmlns:a16="http://schemas.microsoft.com/office/drawing/2014/main" id="{1AA8036C-A06E-49F4-9E04-54FF04BE5082}"/>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80" name="TextBox 1">
          <a:extLst>
            <a:ext uri="{FF2B5EF4-FFF2-40B4-BE49-F238E27FC236}">
              <a16:creationId xmlns:a16="http://schemas.microsoft.com/office/drawing/2014/main" id="{DEF2AEC5-D166-49A4-948E-FDEC0956BFDB}"/>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81" name="TextBox 1">
          <a:extLst>
            <a:ext uri="{FF2B5EF4-FFF2-40B4-BE49-F238E27FC236}">
              <a16:creationId xmlns:a16="http://schemas.microsoft.com/office/drawing/2014/main" id="{4E49AEE7-1C6F-472D-8425-CEC64103E03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82" name="TextBox 1">
          <a:extLst>
            <a:ext uri="{FF2B5EF4-FFF2-40B4-BE49-F238E27FC236}">
              <a16:creationId xmlns:a16="http://schemas.microsoft.com/office/drawing/2014/main" id="{0D7383F5-8FA3-473D-8C3D-86192A8922A2}"/>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83" name="TextBox 1">
          <a:extLst>
            <a:ext uri="{FF2B5EF4-FFF2-40B4-BE49-F238E27FC236}">
              <a16:creationId xmlns:a16="http://schemas.microsoft.com/office/drawing/2014/main" id="{E1E99305-B429-46BC-888F-70D7815F2877}"/>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84" name="TextBox 1">
          <a:extLst>
            <a:ext uri="{FF2B5EF4-FFF2-40B4-BE49-F238E27FC236}">
              <a16:creationId xmlns:a16="http://schemas.microsoft.com/office/drawing/2014/main" id="{D89451C4-3EAE-4683-89D2-8D869C92175B}"/>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85" name="TextBox 1">
          <a:extLst>
            <a:ext uri="{FF2B5EF4-FFF2-40B4-BE49-F238E27FC236}">
              <a16:creationId xmlns:a16="http://schemas.microsoft.com/office/drawing/2014/main" id="{6EE755F2-51FF-4ACB-9AB5-2CABB7B5EEDF}"/>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86" name="TextBox 1">
          <a:extLst>
            <a:ext uri="{FF2B5EF4-FFF2-40B4-BE49-F238E27FC236}">
              <a16:creationId xmlns:a16="http://schemas.microsoft.com/office/drawing/2014/main" id="{83ACFA45-7D25-417F-8525-FA96D6071C4D}"/>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87" name="TextBox 1">
          <a:extLst>
            <a:ext uri="{FF2B5EF4-FFF2-40B4-BE49-F238E27FC236}">
              <a16:creationId xmlns:a16="http://schemas.microsoft.com/office/drawing/2014/main" id="{EB9ED22A-14F5-4C17-AB81-62EA3BD1DECD}"/>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88" name="TextBox 1">
          <a:extLst>
            <a:ext uri="{FF2B5EF4-FFF2-40B4-BE49-F238E27FC236}">
              <a16:creationId xmlns:a16="http://schemas.microsoft.com/office/drawing/2014/main" id="{F031BDCB-B404-48BE-84D1-C40345598C20}"/>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89" name="TextBox 1">
          <a:extLst>
            <a:ext uri="{FF2B5EF4-FFF2-40B4-BE49-F238E27FC236}">
              <a16:creationId xmlns:a16="http://schemas.microsoft.com/office/drawing/2014/main" id="{E740DBAA-7A1F-48C0-BBF7-B3F73644107D}"/>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90" name="TextBox 1">
          <a:extLst>
            <a:ext uri="{FF2B5EF4-FFF2-40B4-BE49-F238E27FC236}">
              <a16:creationId xmlns:a16="http://schemas.microsoft.com/office/drawing/2014/main" id="{4AE7B72D-EE46-4185-A75F-9BB8EDA4144D}"/>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91" name="TextBox 1">
          <a:extLst>
            <a:ext uri="{FF2B5EF4-FFF2-40B4-BE49-F238E27FC236}">
              <a16:creationId xmlns:a16="http://schemas.microsoft.com/office/drawing/2014/main" id="{ACABFC88-97BE-4E50-ADDA-05591117D626}"/>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92" name="TextBox 1">
          <a:extLst>
            <a:ext uri="{FF2B5EF4-FFF2-40B4-BE49-F238E27FC236}">
              <a16:creationId xmlns:a16="http://schemas.microsoft.com/office/drawing/2014/main" id="{58CB9ACF-FC65-4685-AA33-C673C07B54D7}"/>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593" name="TextBox 1">
          <a:extLst>
            <a:ext uri="{FF2B5EF4-FFF2-40B4-BE49-F238E27FC236}">
              <a16:creationId xmlns:a16="http://schemas.microsoft.com/office/drawing/2014/main" id="{12466CE7-5574-4DF2-8C54-E8FE572317B3}"/>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94" name="TextBox 1">
          <a:extLst>
            <a:ext uri="{FF2B5EF4-FFF2-40B4-BE49-F238E27FC236}">
              <a16:creationId xmlns:a16="http://schemas.microsoft.com/office/drawing/2014/main" id="{9D382314-BCCC-40ED-80F2-585434E6B589}"/>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95" name="TextBox 1">
          <a:extLst>
            <a:ext uri="{FF2B5EF4-FFF2-40B4-BE49-F238E27FC236}">
              <a16:creationId xmlns:a16="http://schemas.microsoft.com/office/drawing/2014/main" id="{587BC85F-AAC9-4D80-A516-0BFE5D5444E1}"/>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96" name="TextBox 1">
          <a:extLst>
            <a:ext uri="{FF2B5EF4-FFF2-40B4-BE49-F238E27FC236}">
              <a16:creationId xmlns:a16="http://schemas.microsoft.com/office/drawing/2014/main" id="{E051AD2D-20BD-45E4-B736-8D782E60ED1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97" name="TextBox 1">
          <a:extLst>
            <a:ext uri="{FF2B5EF4-FFF2-40B4-BE49-F238E27FC236}">
              <a16:creationId xmlns:a16="http://schemas.microsoft.com/office/drawing/2014/main" id="{25F6DEFE-A14F-4C54-A843-E3865A7B31D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98" name="TextBox 1">
          <a:extLst>
            <a:ext uri="{FF2B5EF4-FFF2-40B4-BE49-F238E27FC236}">
              <a16:creationId xmlns:a16="http://schemas.microsoft.com/office/drawing/2014/main" id="{48F16E88-0172-42C8-8BE6-4EED07515A6D}"/>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599" name="TextBox 1">
          <a:extLst>
            <a:ext uri="{FF2B5EF4-FFF2-40B4-BE49-F238E27FC236}">
              <a16:creationId xmlns:a16="http://schemas.microsoft.com/office/drawing/2014/main" id="{877EFCF6-7606-4CEB-827A-95CCE049D43F}"/>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00" name="TextBox 1">
          <a:extLst>
            <a:ext uri="{FF2B5EF4-FFF2-40B4-BE49-F238E27FC236}">
              <a16:creationId xmlns:a16="http://schemas.microsoft.com/office/drawing/2014/main" id="{5D4DFBB8-677D-4B40-B6FB-B0D933636330}"/>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2"/>
    <xdr:sp macro="" textlink="">
      <xdr:nvSpPr>
        <xdr:cNvPr id="2601" name="TextBox 2600">
          <a:extLst>
            <a:ext uri="{FF2B5EF4-FFF2-40B4-BE49-F238E27FC236}">
              <a16:creationId xmlns:a16="http://schemas.microsoft.com/office/drawing/2014/main" id="{E4930839-5B7B-44E4-BFA7-42F2CBA6C2E0}"/>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2"/>
    <xdr:sp macro="" textlink="">
      <xdr:nvSpPr>
        <xdr:cNvPr id="2602" name="TextBox 1">
          <a:extLst>
            <a:ext uri="{FF2B5EF4-FFF2-40B4-BE49-F238E27FC236}">
              <a16:creationId xmlns:a16="http://schemas.microsoft.com/office/drawing/2014/main" id="{548E7AB0-21C2-4FC0-A3FB-B98E1C288AC0}"/>
            </a:ext>
          </a:extLst>
        </xdr:cNvPr>
        <xdr:cNvSpPr txBox="1">
          <a:spLocks noChangeArrowheads="1"/>
        </xdr:cNvSpPr>
      </xdr:nvSpPr>
      <xdr:spPr bwMode="auto">
        <a:xfrm>
          <a:off x="3362325" y="65017650"/>
          <a:ext cx="190500" cy="163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104774</xdr:colOff>
      <xdr:row>78</xdr:row>
      <xdr:rowOff>0</xdr:rowOff>
    </xdr:from>
    <xdr:ext cx="190500" cy="163513"/>
    <xdr:sp macro="" textlink="">
      <xdr:nvSpPr>
        <xdr:cNvPr id="2603" name="TextBox 2602">
          <a:extLst>
            <a:ext uri="{FF2B5EF4-FFF2-40B4-BE49-F238E27FC236}">
              <a16:creationId xmlns:a16="http://schemas.microsoft.com/office/drawing/2014/main" id="{4034C95C-8EAC-4292-B2B9-A8A0646CD350}"/>
            </a:ext>
          </a:extLst>
        </xdr:cNvPr>
        <xdr:cNvSpPr txBox="1">
          <a:spLocks noChangeArrowheads="1"/>
        </xdr:cNvSpPr>
      </xdr:nvSpPr>
      <xdr:spPr bwMode="auto">
        <a:xfrm>
          <a:off x="3686174" y="650176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73025</xdr:colOff>
      <xdr:row>78</xdr:row>
      <xdr:rowOff>0</xdr:rowOff>
    </xdr:from>
    <xdr:ext cx="190500" cy="163513"/>
    <xdr:sp macro="" textlink="">
      <xdr:nvSpPr>
        <xdr:cNvPr id="2604" name="TextBox 1">
          <a:extLst>
            <a:ext uri="{FF2B5EF4-FFF2-40B4-BE49-F238E27FC236}">
              <a16:creationId xmlns:a16="http://schemas.microsoft.com/office/drawing/2014/main" id="{DCC175D6-E0F4-4912-9544-30A5DFA19389}"/>
            </a:ext>
          </a:extLst>
        </xdr:cNvPr>
        <xdr:cNvSpPr txBox="1">
          <a:spLocks noChangeArrowheads="1"/>
        </xdr:cNvSpPr>
      </xdr:nvSpPr>
      <xdr:spPr bwMode="auto">
        <a:xfrm>
          <a:off x="5330825" y="650176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05" name="TextBox 1">
          <a:extLst>
            <a:ext uri="{FF2B5EF4-FFF2-40B4-BE49-F238E27FC236}">
              <a16:creationId xmlns:a16="http://schemas.microsoft.com/office/drawing/2014/main" id="{FCDC8BD9-55AE-4DEE-AF9A-D444AB6AF4FC}"/>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06" name="TextBox 1">
          <a:extLst>
            <a:ext uri="{FF2B5EF4-FFF2-40B4-BE49-F238E27FC236}">
              <a16:creationId xmlns:a16="http://schemas.microsoft.com/office/drawing/2014/main" id="{856A68C5-EE82-48A3-9269-A15252A0516D}"/>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07" name="TextBox 1">
          <a:extLst>
            <a:ext uri="{FF2B5EF4-FFF2-40B4-BE49-F238E27FC236}">
              <a16:creationId xmlns:a16="http://schemas.microsoft.com/office/drawing/2014/main" id="{E261A24A-08E0-48DF-A18B-316F59B7BA4C}"/>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08" name="TextBox 1">
          <a:extLst>
            <a:ext uri="{FF2B5EF4-FFF2-40B4-BE49-F238E27FC236}">
              <a16:creationId xmlns:a16="http://schemas.microsoft.com/office/drawing/2014/main" id="{C9F82E6E-2D2D-45F8-905D-1B7D3119DDB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09" name="TextBox 1">
          <a:extLst>
            <a:ext uri="{FF2B5EF4-FFF2-40B4-BE49-F238E27FC236}">
              <a16:creationId xmlns:a16="http://schemas.microsoft.com/office/drawing/2014/main" id="{05A3F116-F943-4C0E-816A-70117030669A}"/>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0" name="TextBox 1">
          <a:extLst>
            <a:ext uri="{FF2B5EF4-FFF2-40B4-BE49-F238E27FC236}">
              <a16:creationId xmlns:a16="http://schemas.microsoft.com/office/drawing/2014/main" id="{21450D22-F523-4BD2-B76E-6BA71F91F3FB}"/>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1" name="TextBox 1">
          <a:extLst>
            <a:ext uri="{FF2B5EF4-FFF2-40B4-BE49-F238E27FC236}">
              <a16:creationId xmlns:a16="http://schemas.microsoft.com/office/drawing/2014/main" id="{617794B6-CB85-46E6-9A62-B2FD80E030F8}"/>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2" name="TextBox 1">
          <a:extLst>
            <a:ext uri="{FF2B5EF4-FFF2-40B4-BE49-F238E27FC236}">
              <a16:creationId xmlns:a16="http://schemas.microsoft.com/office/drawing/2014/main" id="{84138B34-583B-449C-B785-6DE84138811C}"/>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3" name="TextBox 1">
          <a:extLst>
            <a:ext uri="{FF2B5EF4-FFF2-40B4-BE49-F238E27FC236}">
              <a16:creationId xmlns:a16="http://schemas.microsoft.com/office/drawing/2014/main" id="{BD96E774-A9AC-471B-B124-33ECE651B67C}"/>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4" name="TextBox 1">
          <a:extLst>
            <a:ext uri="{FF2B5EF4-FFF2-40B4-BE49-F238E27FC236}">
              <a16:creationId xmlns:a16="http://schemas.microsoft.com/office/drawing/2014/main" id="{E7FC7FFE-DC63-4AEA-ABBE-9E7859ABBA51}"/>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5" name="TextBox 1">
          <a:extLst>
            <a:ext uri="{FF2B5EF4-FFF2-40B4-BE49-F238E27FC236}">
              <a16:creationId xmlns:a16="http://schemas.microsoft.com/office/drawing/2014/main" id="{AF83FA7B-1801-4666-AC87-4661BD0EF42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6" name="TextBox 1">
          <a:extLst>
            <a:ext uri="{FF2B5EF4-FFF2-40B4-BE49-F238E27FC236}">
              <a16:creationId xmlns:a16="http://schemas.microsoft.com/office/drawing/2014/main" id="{E8A04093-D7A6-474D-ABC6-6D66B9128F04}"/>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7" name="TextBox 1">
          <a:extLst>
            <a:ext uri="{FF2B5EF4-FFF2-40B4-BE49-F238E27FC236}">
              <a16:creationId xmlns:a16="http://schemas.microsoft.com/office/drawing/2014/main" id="{365B00C1-F3C2-4B44-9946-E8C42433E2F3}"/>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8" name="TextBox 1">
          <a:extLst>
            <a:ext uri="{FF2B5EF4-FFF2-40B4-BE49-F238E27FC236}">
              <a16:creationId xmlns:a16="http://schemas.microsoft.com/office/drawing/2014/main" id="{158016EA-5F97-4C1F-BBB3-13A511D568B5}"/>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19" name="TextBox 1">
          <a:extLst>
            <a:ext uri="{FF2B5EF4-FFF2-40B4-BE49-F238E27FC236}">
              <a16:creationId xmlns:a16="http://schemas.microsoft.com/office/drawing/2014/main" id="{A5850521-DBE0-4F7A-8ABC-357AB7C27858}"/>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620" name="TextBox 1">
          <a:extLst>
            <a:ext uri="{FF2B5EF4-FFF2-40B4-BE49-F238E27FC236}">
              <a16:creationId xmlns:a16="http://schemas.microsoft.com/office/drawing/2014/main" id="{CF4A3A11-AC04-4D35-A97B-027457D84FDD}"/>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621" name="TextBox 1">
          <a:extLst>
            <a:ext uri="{FF2B5EF4-FFF2-40B4-BE49-F238E27FC236}">
              <a16:creationId xmlns:a16="http://schemas.microsoft.com/office/drawing/2014/main" id="{2D7A190F-8C27-4254-B6AC-376D665F8144}"/>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622" name="TextBox 1">
          <a:extLst>
            <a:ext uri="{FF2B5EF4-FFF2-40B4-BE49-F238E27FC236}">
              <a16:creationId xmlns:a16="http://schemas.microsoft.com/office/drawing/2014/main" id="{A1D61498-3911-40A0-BC76-8B821932518B}"/>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623" name="TextBox 1">
          <a:extLst>
            <a:ext uri="{FF2B5EF4-FFF2-40B4-BE49-F238E27FC236}">
              <a16:creationId xmlns:a16="http://schemas.microsoft.com/office/drawing/2014/main" id="{EB378F52-DAC1-48B2-9888-950F697032FE}"/>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624" name="TextBox 1">
          <a:extLst>
            <a:ext uri="{FF2B5EF4-FFF2-40B4-BE49-F238E27FC236}">
              <a16:creationId xmlns:a16="http://schemas.microsoft.com/office/drawing/2014/main" id="{70BA4F70-B905-4395-863B-24D38DFA5B52}"/>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625" name="TextBox 1">
          <a:extLst>
            <a:ext uri="{FF2B5EF4-FFF2-40B4-BE49-F238E27FC236}">
              <a16:creationId xmlns:a16="http://schemas.microsoft.com/office/drawing/2014/main" id="{A17AEE78-EC32-4926-BAB7-A2CD23F888FD}"/>
            </a:ext>
          </a:extLst>
        </xdr:cNvPr>
        <xdr:cNvSpPr txBox="1">
          <a:spLocks noChangeArrowheads="1"/>
        </xdr:cNvSpPr>
      </xdr:nvSpPr>
      <xdr:spPr bwMode="auto">
        <a:xfrm>
          <a:off x="3362325" y="65017650"/>
          <a:ext cx="190500" cy="161925"/>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1925"/>
    <xdr:sp macro="" textlink="">
      <xdr:nvSpPr>
        <xdr:cNvPr id="2626" name="TextBox 1">
          <a:extLst>
            <a:ext uri="{FF2B5EF4-FFF2-40B4-BE49-F238E27FC236}">
              <a16:creationId xmlns:a16="http://schemas.microsoft.com/office/drawing/2014/main" id="{9A2F98B0-1BB6-4BE2-9201-ACC66E987BF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3"/>
    <xdr:sp macro="" textlink="">
      <xdr:nvSpPr>
        <xdr:cNvPr id="2627" name="TextBox 1">
          <a:extLst>
            <a:ext uri="{FF2B5EF4-FFF2-40B4-BE49-F238E27FC236}">
              <a16:creationId xmlns:a16="http://schemas.microsoft.com/office/drawing/2014/main" id="{26EF4F77-446D-4D81-8711-AD12F9B05B52}"/>
            </a:ext>
          </a:extLst>
        </xdr:cNvPr>
        <xdr:cNvSpPr txBox="1">
          <a:spLocks noChangeArrowheads="1"/>
        </xdr:cNvSpPr>
      </xdr:nvSpPr>
      <xdr:spPr bwMode="auto">
        <a:xfrm>
          <a:off x="3362325" y="650176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28" name="TextBox 1">
          <a:extLst>
            <a:ext uri="{FF2B5EF4-FFF2-40B4-BE49-F238E27FC236}">
              <a16:creationId xmlns:a16="http://schemas.microsoft.com/office/drawing/2014/main" id="{193C3178-DBE4-4E9F-B9DF-FE388073058E}"/>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1925"/>
    <xdr:sp macro="" textlink="">
      <xdr:nvSpPr>
        <xdr:cNvPr id="2629" name="TextBox 1">
          <a:extLst>
            <a:ext uri="{FF2B5EF4-FFF2-40B4-BE49-F238E27FC236}">
              <a16:creationId xmlns:a16="http://schemas.microsoft.com/office/drawing/2014/main" id="{EE726DD7-1DE2-4D4B-AC6B-FF0701ECFE06}"/>
            </a:ext>
          </a:extLst>
        </xdr:cNvPr>
        <xdr:cNvSpPr txBox="1">
          <a:spLocks noChangeArrowheads="1"/>
        </xdr:cNvSpPr>
      </xdr:nvSpPr>
      <xdr:spPr bwMode="auto">
        <a:xfrm>
          <a:off x="3362325" y="650176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3513"/>
    <xdr:sp macro="" textlink="">
      <xdr:nvSpPr>
        <xdr:cNvPr id="2630" name="TextBox 1">
          <a:extLst>
            <a:ext uri="{FF2B5EF4-FFF2-40B4-BE49-F238E27FC236}">
              <a16:creationId xmlns:a16="http://schemas.microsoft.com/office/drawing/2014/main" id="{D3A0E40F-8C2B-4284-A0E2-7CB154E7EB76}"/>
            </a:ext>
          </a:extLst>
        </xdr:cNvPr>
        <xdr:cNvSpPr txBox="1">
          <a:spLocks noChangeArrowheads="1"/>
        </xdr:cNvSpPr>
      </xdr:nvSpPr>
      <xdr:spPr bwMode="auto">
        <a:xfrm>
          <a:off x="3362325" y="65017650"/>
          <a:ext cx="190500" cy="163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631" name="TextBox 2630">
          <a:extLst>
            <a:ext uri="{FF2B5EF4-FFF2-40B4-BE49-F238E27FC236}">
              <a16:creationId xmlns:a16="http://schemas.microsoft.com/office/drawing/2014/main" id="{B19E9D67-935A-40A8-80DD-C2A6C712EBB0}"/>
            </a:ext>
          </a:extLst>
        </xdr:cNvPr>
        <xdr:cNvSpPr txBox="1">
          <a:spLocks noChangeArrowheads="1"/>
        </xdr:cNvSpPr>
      </xdr:nvSpPr>
      <xdr:spPr bwMode="auto">
        <a:xfrm>
          <a:off x="3362325" y="1076610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32" name="TextBox 2631">
          <a:extLst>
            <a:ext uri="{FF2B5EF4-FFF2-40B4-BE49-F238E27FC236}">
              <a16:creationId xmlns:a16="http://schemas.microsoft.com/office/drawing/2014/main" id="{FD8F2712-062D-4C05-AB9E-2E9A84844780}"/>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33" name="TextBox 2632">
          <a:extLst>
            <a:ext uri="{FF2B5EF4-FFF2-40B4-BE49-F238E27FC236}">
              <a16:creationId xmlns:a16="http://schemas.microsoft.com/office/drawing/2014/main" id="{EB83F801-CF43-41A6-A79A-D959CAA4CA05}"/>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34" name="TextBox 1">
          <a:extLst>
            <a:ext uri="{FF2B5EF4-FFF2-40B4-BE49-F238E27FC236}">
              <a16:creationId xmlns:a16="http://schemas.microsoft.com/office/drawing/2014/main" id="{C29EF346-EEB6-4DBA-9088-AA16F9DB55BD}"/>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35" name="TextBox 1">
          <a:extLst>
            <a:ext uri="{FF2B5EF4-FFF2-40B4-BE49-F238E27FC236}">
              <a16:creationId xmlns:a16="http://schemas.microsoft.com/office/drawing/2014/main" id="{298F0A6A-E962-4FF2-B4DC-A3C989F5159B}"/>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36" name="TextBox 1">
          <a:extLst>
            <a:ext uri="{FF2B5EF4-FFF2-40B4-BE49-F238E27FC236}">
              <a16:creationId xmlns:a16="http://schemas.microsoft.com/office/drawing/2014/main" id="{ABC31F55-DF3A-4F4D-A3CA-B338969C9BCA}"/>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37" name="TextBox 1">
          <a:extLst>
            <a:ext uri="{FF2B5EF4-FFF2-40B4-BE49-F238E27FC236}">
              <a16:creationId xmlns:a16="http://schemas.microsoft.com/office/drawing/2014/main" id="{55BC3A7C-F39B-4D8F-BB5D-BC1C4846CBEC}"/>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38" name="TextBox 1">
          <a:extLst>
            <a:ext uri="{FF2B5EF4-FFF2-40B4-BE49-F238E27FC236}">
              <a16:creationId xmlns:a16="http://schemas.microsoft.com/office/drawing/2014/main" id="{D6F07EF8-1D79-4341-B02A-AAED5B30F179}"/>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39" name="TextBox 1">
          <a:extLst>
            <a:ext uri="{FF2B5EF4-FFF2-40B4-BE49-F238E27FC236}">
              <a16:creationId xmlns:a16="http://schemas.microsoft.com/office/drawing/2014/main" id="{294453C1-0EE6-4789-A012-BB58E109472D}"/>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40" name="TextBox 1">
          <a:extLst>
            <a:ext uri="{FF2B5EF4-FFF2-40B4-BE49-F238E27FC236}">
              <a16:creationId xmlns:a16="http://schemas.microsoft.com/office/drawing/2014/main" id="{89FF915C-B533-4A30-9DEB-47D547DB164C}"/>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41" name="TextBox 1">
          <a:extLst>
            <a:ext uri="{FF2B5EF4-FFF2-40B4-BE49-F238E27FC236}">
              <a16:creationId xmlns:a16="http://schemas.microsoft.com/office/drawing/2014/main" id="{86CAD7BF-A2E3-4AFB-B078-43D9133DA9B8}"/>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642" name="TextBox 1">
          <a:extLst>
            <a:ext uri="{FF2B5EF4-FFF2-40B4-BE49-F238E27FC236}">
              <a16:creationId xmlns:a16="http://schemas.microsoft.com/office/drawing/2014/main" id="{0488D8B3-522B-49B3-8860-E562779463B4}"/>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643" name="TextBox 1">
          <a:extLst>
            <a:ext uri="{FF2B5EF4-FFF2-40B4-BE49-F238E27FC236}">
              <a16:creationId xmlns:a16="http://schemas.microsoft.com/office/drawing/2014/main" id="{4C957E26-607B-4379-BD81-86D134AE06D5}"/>
            </a:ext>
          </a:extLst>
        </xdr:cNvPr>
        <xdr:cNvSpPr txBox="1">
          <a:spLocks noChangeArrowheads="1"/>
        </xdr:cNvSpPr>
      </xdr:nvSpPr>
      <xdr:spPr bwMode="auto">
        <a:xfrm>
          <a:off x="3362325" y="1076610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44" name="TextBox 1">
          <a:extLst>
            <a:ext uri="{FF2B5EF4-FFF2-40B4-BE49-F238E27FC236}">
              <a16:creationId xmlns:a16="http://schemas.microsoft.com/office/drawing/2014/main" id="{991BCCA2-713E-4552-94F9-C40B818A1716}"/>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45" name="TextBox 1">
          <a:extLst>
            <a:ext uri="{FF2B5EF4-FFF2-40B4-BE49-F238E27FC236}">
              <a16:creationId xmlns:a16="http://schemas.microsoft.com/office/drawing/2014/main" id="{F5526D72-64A5-4200-96EE-215601CF1519}"/>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46" name="TextBox 1">
          <a:extLst>
            <a:ext uri="{FF2B5EF4-FFF2-40B4-BE49-F238E27FC236}">
              <a16:creationId xmlns:a16="http://schemas.microsoft.com/office/drawing/2014/main" id="{66780552-362F-41E7-9A6E-12A1BB55665F}"/>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647" name="TextBox 1">
          <a:extLst>
            <a:ext uri="{FF2B5EF4-FFF2-40B4-BE49-F238E27FC236}">
              <a16:creationId xmlns:a16="http://schemas.microsoft.com/office/drawing/2014/main" id="{266B4B23-9416-4864-9166-610321E2795C}"/>
            </a:ext>
          </a:extLst>
        </xdr:cNvPr>
        <xdr:cNvSpPr txBox="1">
          <a:spLocks noChangeArrowheads="1"/>
        </xdr:cNvSpPr>
      </xdr:nvSpPr>
      <xdr:spPr bwMode="auto">
        <a:xfrm>
          <a:off x="3362325" y="1076610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48" name="TextBox 1">
          <a:extLst>
            <a:ext uri="{FF2B5EF4-FFF2-40B4-BE49-F238E27FC236}">
              <a16:creationId xmlns:a16="http://schemas.microsoft.com/office/drawing/2014/main" id="{56E4D1C1-E5E0-468A-9CA8-BFD457FB1940}"/>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49" name="TextBox 1">
          <a:extLst>
            <a:ext uri="{FF2B5EF4-FFF2-40B4-BE49-F238E27FC236}">
              <a16:creationId xmlns:a16="http://schemas.microsoft.com/office/drawing/2014/main" id="{93386DB1-D284-4D69-8A3B-F6B96004503B}"/>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650" name="TextBox 1">
          <a:extLst>
            <a:ext uri="{FF2B5EF4-FFF2-40B4-BE49-F238E27FC236}">
              <a16:creationId xmlns:a16="http://schemas.microsoft.com/office/drawing/2014/main" id="{0841F9DC-1194-4663-95A4-2464F972E55A}"/>
            </a:ext>
          </a:extLst>
        </xdr:cNvPr>
        <xdr:cNvSpPr txBox="1">
          <a:spLocks noChangeArrowheads="1"/>
        </xdr:cNvSpPr>
      </xdr:nvSpPr>
      <xdr:spPr bwMode="auto">
        <a:xfrm>
          <a:off x="3362325" y="1076610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651" name="TextBox 2650">
          <a:extLst>
            <a:ext uri="{FF2B5EF4-FFF2-40B4-BE49-F238E27FC236}">
              <a16:creationId xmlns:a16="http://schemas.microsoft.com/office/drawing/2014/main" id="{ADE3C78A-7646-43F8-906E-7CE73875DA6E}"/>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52" name="TextBox 1">
          <a:extLst>
            <a:ext uri="{FF2B5EF4-FFF2-40B4-BE49-F238E27FC236}">
              <a16:creationId xmlns:a16="http://schemas.microsoft.com/office/drawing/2014/main" id="{80358106-9EBE-4C51-9A8C-8EA76D451AE3}"/>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53" name="TextBox 1">
          <a:extLst>
            <a:ext uri="{FF2B5EF4-FFF2-40B4-BE49-F238E27FC236}">
              <a16:creationId xmlns:a16="http://schemas.microsoft.com/office/drawing/2014/main" id="{027E2134-2C9B-429D-B738-9D23F3B28E6A}"/>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54" name="TextBox 2653">
          <a:extLst>
            <a:ext uri="{FF2B5EF4-FFF2-40B4-BE49-F238E27FC236}">
              <a16:creationId xmlns:a16="http://schemas.microsoft.com/office/drawing/2014/main" id="{D53B9086-77A4-4176-85D6-F57EDCC28129}"/>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55" name="TextBox 1">
          <a:extLst>
            <a:ext uri="{FF2B5EF4-FFF2-40B4-BE49-F238E27FC236}">
              <a16:creationId xmlns:a16="http://schemas.microsoft.com/office/drawing/2014/main" id="{48AEB03E-7E73-428A-8420-4529E85DEAE4}"/>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656" name="TextBox 2655">
          <a:extLst>
            <a:ext uri="{FF2B5EF4-FFF2-40B4-BE49-F238E27FC236}">
              <a16:creationId xmlns:a16="http://schemas.microsoft.com/office/drawing/2014/main" id="{31D0E7DD-4569-494C-90A4-1CFC845D8DAA}"/>
            </a:ext>
          </a:extLst>
        </xdr:cNvPr>
        <xdr:cNvSpPr txBox="1">
          <a:spLocks noChangeArrowheads="1"/>
        </xdr:cNvSpPr>
      </xdr:nvSpPr>
      <xdr:spPr bwMode="auto">
        <a:xfrm>
          <a:off x="3362325" y="1076610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657" name="TextBox 2656">
          <a:extLst>
            <a:ext uri="{FF2B5EF4-FFF2-40B4-BE49-F238E27FC236}">
              <a16:creationId xmlns:a16="http://schemas.microsoft.com/office/drawing/2014/main" id="{2574C3E2-C96F-4959-955F-2202411868E8}"/>
            </a:ext>
          </a:extLst>
        </xdr:cNvPr>
        <xdr:cNvSpPr txBox="1">
          <a:spLocks noChangeArrowheads="1"/>
        </xdr:cNvSpPr>
      </xdr:nvSpPr>
      <xdr:spPr bwMode="auto">
        <a:xfrm>
          <a:off x="3362325" y="1076610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658" name="TextBox 2657">
          <a:extLst>
            <a:ext uri="{FF2B5EF4-FFF2-40B4-BE49-F238E27FC236}">
              <a16:creationId xmlns:a16="http://schemas.microsoft.com/office/drawing/2014/main" id="{13A5D66A-0C39-4011-9248-3B00E5C192B8}"/>
            </a:ext>
          </a:extLst>
        </xdr:cNvPr>
        <xdr:cNvSpPr txBox="1">
          <a:spLocks noChangeArrowheads="1"/>
        </xdr:cNvSpPr>
      </xdr:nvSpPr>
      <xdr:spPr bwMode="auto">
        <a:xfrm>
          <a:off x="3362325" y="1076610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59" name="TextBox 2658">
          <a:extLst>
            <a:ext uri="{FF2B5EF4-FFF2-40B4-BE49-F238E27FC236}">
              <a16:creationId xmlns:a16="http://schemas.microsoft.com/office/drawing/2014/main" id="{D02DDD3F-9FB1-41D1-B446-F4F510BDE1E7}"/>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60" name="TextBox 2659">
          <a:extLst>
            <a:ext uri="{FF2B5EF4-FFF2-40B4-BE49-F238E27FC236}">
              <a16:creationId xmlns:a16="http://schemas.microsoft.com/office/drawing/2014/main" id="{86FFF331-8305-4AB5-8797-6135936758E5}"/>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61" name="TextBox 1">
          <a:extLst>
            <a:ext uri="{FF2B5EF4-FFF2-40B4-BE49-F238E27FC236}">
              <a16:creationId xmlns:a16="http://schemas.microsoft.com/office/drawing/2014/main" id="{97C15987-6BAA-4FEC-8958-B0EF011CE79A}"/>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62" name="TextBox 1">
          <a:extLst>
            <a:ext uri="{FF2B5EF4-FFF2-40B4-BE49-F238E27FC236}">
              <a16:creationId xmlns:a16="http://schemas.microsoft.com/office/drawing/2014/main" id="{AF4957FE-A403-4C8C-86A9-711B1B33AF79}"/>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63" name="TextBox 1">
          <a:extLst>
            <a:ext uri="{FF2B5EF4-FFF2-40B4-BE49-F238E27FC236}">
              <a16:creationId xmlns:a16="http://schemas.microsoft.com/office/drawing/2014/main" id="{9B1DDDB8-3EA0-420F-8CA9-57039BD9B297}"/>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64" name="TextBox 1">
          <a:extLst>
            <a:ext uri="{FF2B5EF4-FFF2-40B4-BE49-F238E27FC236}">
              <a16:creationId xmlns:a16="http://schemas.microsoft.com/office/drawing/2014/main" id="{B77F0EC0-F238-48B1-AD3F-CD5DB4D06553}"/>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65" name="TextBox 1">
          <a:extLst>
            <a:ext uri="{FF2B5EF4-FFF2-40B4-BE49-F238E27FC236}">
              <a16:creationId xmlns:a16="http://schemas.microsoft.com/office/drawing/2014/main" id="{59770508-AF0E-4E10-8591-90A59EA41989}"/>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66" name="TextBox 1">
          <a:extLst>
            <a:ext uri="{FF2B5EF4-FFF2-40B4-BE49-F238E27FC236}">
              <a16:creationId xmlns:a16="http://schemas.microsoft.com/office/drawing/2014/main" id="{F1D99257-A7DD-4A20-AC40-B30943D994F1}"/>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67" name="TextBox 1">
          <a:extLst>
            <a:ext uri="{FF2B5EF4-FFF2-40B4-BE49-F238E27FC236}">
              <a16:creationId xmlns:a16="http://schemas.microsoft.com/office/drawing/2014/main" id="{E3B9F0FA-0BA9-45BC-85FD-76DBBB795633}"/>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68" name="TextBox 1">
          <a:extLst>
            <a:ext uri="{FF2B5EF4-FFF2-40B4-BE49-F238E27FC236}">
              <a16:creationId xmlns:a16="http://schemas.microsoft.com/office/drawing/2014/main" id="{B396F568-73F2-44D0-A817-8A40A859FD75}"/>
            </a:ext>
          </a:extLst>
        </xdr:cNvPr>
        <xdr:cNvSpPr txBox="1">
          <a:spLocks noChangeArrowheads="1"/>
        </xdr:cNvSpPr>
      </xdr:nvSpPr>
      <xdr:spPr bwMode="auto">
        <a:xfrm>
          <a:off x="3362325" y="1076610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669" name="TextBox 1">
          <a:extLst>
            <a:ext uri="{FF2B5EF4-FFF2-40B4-BE49-F238E27FC236}">
              <a16:creationId xmlns:a16="http://schemas.microsoft.com/office/drawing/2014/main" id="{7F2AFB5A-40E5-4887-9D7D-50A7FBA8B9FF}"/>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670" name="TextBox 1">
          <a:extLst>
            <a:ext uri="{FF2B5EF4-FFF2-40B4-BE49-F238E27FC236}">
              <a16:creationId xmlns:a16="http://schemas.microsoft.com/office/drawing/2014/main" id="{8735C8E5-A316-4E7E-99B5-F0E94E3EA12B}"/>
            </a:ext>
          </a:extLst>
        </xdr:cNvPr>
        <xdr:cNvSpPr txBox="1">
          <a:spLocks noChangeArrowheads="1"/>
        </xdr:cNvSpPr>
      </xdr:nvSpPr>
      <xdr:spPr bwMode="auto">
        <a:xfrm>
          <a:off x="3362325" y="1076610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71" name="TextBox 1">
          <a:extLst>
            <a:ext uri="{FF2B5EF4-FFF2-40B4-BE49-F238E27FC236}">
              <a16:creationId xmlns:a16="http://schemas.microsoft.com/office/drawing/2014/main" id="{82BD03E2-F03F-4C08-9ED1-FE109AB9F251}"/>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72" name="TextBox 1">
          <a:extLst>
            <a:ext uri="{FF2B5EF4-FFF2-40B4-BE49-F238E27FC236}">
              <a16:creationId xmlns:a16="http://schemas.microsoft.com/office/drawing/2014/main" id="{63713A4F-B995-425C-B39C-964461C957A1}"/>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73" name="TextBox 1">
          <a:extLst>
            <a:ext uri="{FF2B5EF4-FFF2-40B4-BE49-F238E27FC236}">
              <a16:creationId xmlns:a16="http://schemas.microsoft.com/office/drawing/2014/main" id="{30224881-638D-4D85-A3C1-CDF1D1EFE1B4}"/>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674" name="TextBox 1">
          <a:extLst>
            <a:ext uri="{FF2B5EF4-FFF2-40B4-BE49-F238E27FC236}">
              <a16:creationId xmlns:a16="http://schemas.microsoft.com/office/drawing/2014/main" id="{376A60C1-71C0-47C7-806F-B24D722B152B}"/>
            </a:ext>
          </a:extLst>
        </xdr:cNvPr>
        <xdr:cNvSpPr txBox="1">
          <a:spLocks noChangeArrowheads="1"/>
        </xdr:cNvSpPr>
      </xdr:nvSpPr>
      <xdr:spPr bwMode="auto">
        <a:xfrm>
          <a:off x="3362325" y="1076610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75" name="TextBox 1">
          <a:extLst>
            <a:ext uri="{FF2B5EF4-FFF2-40B4-BE49-F238E27FC236}">
              <a16:creationId xmlns:a16="http://schemas.microsoft.com/office/drawing/2014/main" id="{E4ECBD67-154A-4A63-903F-F073D6E2CA90}"/>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76" name="TextBox 1">
          <a:extLst>
            <a:ext uri="{FF2B5EF4-FFF2-40B4-BE49-F238E27FC236}">
              <a16:creationId xmlns:a16="http://schemas.microsoft.com/office/drawing/2014/main" id="{479B4A38-94CA-452F-BA55-C86405060F2C}"/>
            </a:ext>
          </a:extLst>
        </xdr:cNvPr>
        <xdr:cNvSpPr txBox="1">
          <a:spLocks noChangeArrowheads="1"/>
        </xdr:cNvSpPr>
      </xdr:nvSpPr>
      <xdr:spPr bwMode="auto">
        <a:xfrm>
          <a:off x="3362325" y="1076610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677" name="TextBox 1">
          <a:extLst>
            <a:ext uri="{FF2B5EF4-FFF2-40B4-BE49-F238E27FC236}">
              <a16:creationId xmlns:a16="http://schemas.microsoft.com/office/drawing/2014/main" id="{0674E61E-A818-46A9-AC62-7FF978E01EE8}"/>
            </a:ext>
          </a:extLst>
        </xdr:cNvPr>
        <xdr:cNvSpPr txBox="1">
          <a:spLocks noChangeArrowheads="1"/>
        </xdr:cNvSpPr>
      </xdr:nvSpPr>
      <xdr:spPr bwMode="auto">
        <a:xfrm>
          <a:off x="3362325" y="1076610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678" name="TextBox 2677">
          <a:extLst>
            <a:ext uri="{FF2B5EF4-FFF2-40B4-BE49-F238E27FC236}">
              <a16:creationId xmlns:a16="http://schemas.microsoft.com/office/drawing/2014/main" id="{7C50D5B3-73A2-4921-A0DB-B561F3598079}"/>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79" name="TextBox 1">
          <a:extLst>
            <a:ext uri="{FF2B5EF4-FFF2-40B4-BE49-F238E27FC236}">
              <a16:creationId xmlns:a16="http://schemas.microsoft.com/office/drawing/2014/main" id="{C7B6D60A-97C5-4E56-BD2F-95BE4EB6DE95}"/>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80" name="TextBox 1">
          <a:extLst>
            <a:ext uri="{FF2B5EF4-FFF2-40B4-BE49-F238E27FC236}">
              <a16:creationId xmlns:a16="http://schemas.microsoft.com/office/drawing/2014/main" id="{29EFE8EE-3FE9-46ED-BB77-6DD769EC62B8}"/>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81" name="TextBox 2680">
          <a:extLst>
            <a:ext uri="{FF2B5EF4-FFF2-40B4-BE49-F238E27FC236}">
              <a16:creationId xmlns:a16="http://schemas.microsoft.com/office/drawing/2014/main" id="{D7DE5FAD-2325-4177-8DF5-82C9B3F7DF0D}"/>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82" name="TextBox 1">
          <a:extLst>
            <a:ext uri="{FF2B5EF4-FFF2-40B4-BE49-F238E27FC236}">
              <a16:creationId xmlns:a16="http://schemas.microsoft.com/office/drawing/2014/main" id="{547F6FFF-79BB-403D-8181-C50D2572847C}"/>
            </a:ext>
          </a:extLst>
        </xdr:cNvPr>
        <xdr:cNvSpPr txBox="1">
          <a:spLocks noChangeArrowheads="1"/>
        </xdr:cNvSpPr>
      </xdr:nvSpPr>
      <xdr:spPr bwMode="auto">
        <a:xfrm>
          <a:off x="3362325" y="1076610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683" name="TextBox 2682">
          <a:extLst>
            <a:ext uri="{FF2B5EF4-FFF2-40B4-BE49-F238E27FC236}">
              <a16:creationId xmlns:a16="http://schemas.microsoft.com/office/drawing/2014/main" id="{4E43E379-2F1E-4100-90CA-585E0ABD0633}"/>
            </a:ext>
          </a:extLst>
        </xdr:cNvPr>
        <xdr:cNvSpPr txBox="1">
          <a:spLocks noChangeArrowheads="1"/>
        </xdr:cNvSpPr>
      </xdr:nvSpPr>
      <xdr:spPr bwMode="auto">
        <a:xfrm>
          <a:off x="3362325" y="1076610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684" name="TextBox 2683">
          <a:extLst>
            <a:ext uri="{FF2B5EF4-FFF2-40B4-BE49-F238E27FC236}">
              <a16:creationId xmlns:a16="http://schemas.microsoft.com/office/drawing/2014/main" id="{87BBDA0F-1B47-458D-B93D-E41D30121C8B}"/>
            </a:ext>
          </a:extLst>
        </xdr:cNvPr>
        <xdr:cNvSpPr txBox="1">
          <a:spLocks noChangeArrowheads="1"/>
        </xdr:cNvSpPr>
      </xdr:nvSpPr>
      <xdr:spPr bwMode="auto">
        <a:xfrm>
          <a:off x="3362325" y="1076610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685" name="TextBox 2684">
          <a:extLst>
            <a:ext uri="{FF2B5EF4-FFF2-40B4-BE49-F238E27FC236}">
              <a16:creationId xmlns:a16="http://schemas.microsoft.com/office/drawing/2014/main" id="{5E108DD6-3C4A-4993-9434-2C38A1669B45}"/>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86" name="TextBox 2685">
          <a:extLst>
            <a:ext uri="{FF2B5EF4-FFF2-40B4-BE49-F238E27FC236}">
              <a16:creationId xmlns:a16="http://schemas.microsoft.com/office/drawing/2014/main" id="{00386E5A-506E-42F4-958B-2273C01659B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87" name="TextBox 2686">
          <a:extLst>
            <a:ext uri="{FF2B5EF4-FFF2-40B4-BE49-F238E27FC236}">
              <a16:creationId xmlns:a16="http://schemas.microsoft.com/office/drawing/2014/main" id="{68FEBA5A-7DB0-437B-81A1-B029175A62A8}"/>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88" name="TextBox 1">
          <a:extLst>
            <a:ext uri="{FF2B5EF4-FFF2-40B4-BE49-F238E27FC236}">
              <a16:creationId xmlns:a16="http://schemas.microsoft.com/office/drawing/2014/main" id="{827D8B7B-4FFC-4E1E-90D1-86F27B1EC13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89" name="TextBox 1">
          <a:extLst>
            <a:ext uri="{FF2B5EF4-FFF2-40B4-BE49-F238E27FC236}">
              <a16:creationId xmlns:a16="http://schemas.microsoft.com/office/drawing/2014/main" id="{1479A2A8-2A47-45E4-BDA3-EEA9BB6D96A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90" name="TextBox 1">
          <a:extLst>
            <a:ext uri="{FF2B5EF4-FFF2-40B4-BE49-F238E27FC236}">
              <a16:creationId xmlns:a16="http://schemas.microsoft.com/office/drawing/2014/main" id="{5F099D05-1163-4560-9722-0C5C04BE7B8B}"/>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91" name="TextBox 1">
          <a:extLst>
            <a:ext uri="{FF2B5EF4-FFF2-40B4-BE49-F238E27FC236}">
              <a16:creationId xmlns:a16="http://schemas.microsoft.com/office/drawing/2014/main" id="{965F6110-0A6E-472D-8463-DBAB71C82CE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692" name="TextBox 1">
          <a:extLst>
            <a:ext uri="{FF2B5EF4-FFF2-40B4-BE49-F238E27FC236}">
              <a16:creationId xmlns:a16="http://schemas.microsoft.com/office/drawing/2014/main" id="{254CB139-B889-49C5-A57B-D4BF9953060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93" name="TextBox 1">
          <a:extLst>
            <a:ext uri="{FF2B5EF4-FFF2-40B4-BE49-F238E27FC236}">
              <a16:creationId xmlns:a16="http://schemas.microsoft.com/office/drawing/2014/main" id="{6F3AB232-ED83-49AA-8A14-CFED7CB96D30}"/>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94" name="TextBox 1">
          <a:extLst>
            <a:ext uri="{FF2B5EF4-FFF2-40B4-BE49-F238E27FC236}">
              <a16:creationId xmlns:a16="http://schemas.microsoft.com/office/drawing/2014/main" id="{8FC8917D-4C08-463D-BD57-826D845994BC}"/>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695" name="TextBox 1">
          <a:extLst>
            <a:ext uri="{FF2B5EF4-FFF2-40B4-BE49-F238E27FC236}">
              <a16:creationId xmlns:a16="http://schemas.microsoft.com/office/drawing/2014/main" id="{2FDF47E8-BBCD-471A-99F6-2581F72C608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696" name="TextBox 1">
          <a:extLst>
            <a:ext uri="{FF2B5EF4-FFF2-40B4-BE49-F238E27FC236}">
              <a16:creationId xmlns:a16="http://schemas.microsoft.com/office/drawing/2014/main" id="{FB11867F-43CE-420E-8CF4-09DFBD75B29B}"/>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697" name="TextBox 1">
          <a:extLst>
            <a:ext uri="{FF2B5EF4-FFF2-40B4-BE49-F238E27FC236}">
              <a16:creationId xmlns:a16="http://schemas.microsoft.com/office/drawing/2014/main" id="{CF46584A-546A-4707-802E-748291E43B07}"/>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98" name="TextBox 1">
          <a:extLst>
            <a:ext uri="{FF2B5EF4-FFF2-40B4-BE49-F238E27FC236}">
              <a16:creationId xmlns:a16="http://schemas.microsoft.com/office/drawing/2014/main" id="{EF11DD4F-F4BC-49C0-8E1E-FB7881D1ED76}"/>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699" name="TextBox 1">
          <a:extLst>
            <a:ext uri="{FF2B5EF4-FFF2-40B4-BE49-F238E27FC236}">
              <a16:creationId xmlns:a16="http://schemas.microsoft.com/office/drawing/2014/main" id="{EAF1A2E5-3284-4358-938F-E921E69B059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00" name="TextBox 1">
          <a:extLst>
            <a:ext uri="{FF2B5EF4-FFF2-40B4-BE49-F238E27FC236}">
              <a16:creationId xmlns:a16="http://schemas.microsoft.com/office/drawing/2014/main" id="{18853DD8-966D-4E35-B868-78248F81CAB7}"/>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01" name="TextBox 1">
          <a:extLst>
            <a:ext uri="{FF2B5EF4-FFF2-40B4-BE49-F238E27FC236}">
              <a16:creationId xmlns:a16="http://schemas.microsoft.com/office/drawing/2014/main" id="{6C431C7C-8461-4885-9581-965544C0CBF9}"/>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02" name="TextBox 1">
          <a:extLst>
            <a:ext uri="{FF2B5EF4-FFF2-40B4-BE49-F238E27FC236}">
              <a16:creationId xmlns:a16="http://schemas.microsoft.com/office/drawing/2014/main" id="{502ADA98-BF05-47BD-8F72-118B258E70DF}"/>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03" name="TextBox 1">
          <a:extLst>
            <a:ext uri="{FF2B5EF4-FFF2-40B4-BE49-F238E27FC236}">
              <a16:creationId xmlns:a16="http://schemas.microsoft.com/office/drawing/2014/main" id="{5E1AC414-D608-4B5D-B1E0-A43729DF6CED}"/>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04" name="TextBox 1">
          <a:extLst>
            <a:ext uri="{FF2B5EF4-FFF2-40B4-BE49-F238E27FC236}">
              <a16:creationId xmlns:a16="http://schemas.microsoft.com/office/drawing/2014/main" id="{083DC02C-773F-4272-9B6A-1ED4CC9F3919}"/>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05" name="TextBox 2704">
          <a:extLst>
            <a:ext uri="{FF2B5EF4-FFF2-40B4-BE49-F238E27FC236}">
              <a16:creationId xmlns:a16="http://schemas.microsoft.com/office/drawing/2014/main" id="{2800BFD9-13B6-43F8-A713-34F42E48B38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06" name="TextBox 1">
          <a:extLst>
            <a:ext uri="{FF2B5EF4-FFF2-40B4-BE49-F238E27FC236}">
              <a16:creationId xmlns:a16="http://schemas.microsoft.com/office/drawing/2014/main" id="{63483FEB-284B-41DE-9242-2DBDC5B4CEE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07" name="TextBox 1">
          <a:extLst>
            <a:ext uri="{FF2B5EF4-FFF2-40B4-BE49-F238E27FC236}">
              <a16:creationId xmlns:a16="http://schemas.microsoft.com/office/drawing/2014/main" id="{18C147F6-CA88-4465-80D4-7F158C9415E8}"/>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08" name="TextBox 2707">
          <a:extLst>
            <a:ext uri="{FF2B5EF4-FFF2-40B4-BE49-F238E27FC236}">
              <a16:creationId xmlns:a16="http://schemas.microsoft.com/office/drawing/2014/main" id="{0C4F295E-8648-4E13-B115-F40BD10E593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09" name="TextBox 1">
          <a:extLst>
            <a:ext uri="{FF2B5EF4-FFF2-40B4-BE49-F238E27FC236}">
              <a16:creationId xmlns:a16="http://schemas.microsoft.com/office/drawing/2014/main" id="{2F2B004D-D142-4B62-9141-5729B11ACD0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710" name="TextBox 2709">
          <a:extLst>
            <a:ext uri="{FF2B5EF4-FFF2-40B4-BE49-F238E27FC236}">
              <a16:creationId xmlns:a16="http://schemas.microsoft.com/office/drawing/2014/main" id="{B7BC69A5-0A3D-438E-9CB9-04CC5D21DE6D}"/>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711" name="TextBox 2710">
          <a:extLst>
            <a:ext uri="{FF2B5EF4-FFF2-40B4-BE49-F238E27FC236}">
              <a16:creationId xmlns:a16="http://schemas.microsoft.com/office/drawing/2014/main" id="{E9B1F655-2546-4DF7-8B6E-70D13566220E}"/>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12" name="TextBox 2711">
          <a:extLst>
            <a:ext uri="{FF2B5EF4-FFF2-40B4-BE49-F238E27FC236}">
              <a16:creationId xmlns:a16="http://schemas.microsoft.com/office/drawing/2014/main" id="{D8967210-DD9F-4909-93AE-455E8E91145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13" name="TextBox 2712">
          <a:extLst>
            <a:ext uri="{FF2B5EF4-FFF2-40B4-BE49-F238E27FC236}">
              <a16:creationId xmlns:a16="http://schemas.microsoft.com/office/drawing/2014/main" id="{B62A9E04-94AD-4DAE-A39F-F60F0279BDFC}"/>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14" name="TextBox 1">
          <a:extLst>
            <a:ext uri="{FF2B5EF4-FFF2-40B4-BE49-F238E27FC236}">
              <a16:creationId xmlns:a16="http://schemas.microsoft.com/office/drawing/2014/main" id="{793E6F09-8A16-4BD9-A89C-87309159E822}"/>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15" name="TextBox 1">
          <a:extLst>
            <a:ext uri="{FF2B5EF4-FFF2-40B4-BE49-F238E27FC236}">
              <a16:creationId xmlns:a16="http://schemas.microsoft.com/office/drawing/2014/main" id="{CBB1E91A-3069-4F3D-94D7-DFB675E98AE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16" name="TextBox 1">
          <a:extLst>
            <a:ext uri="{FF2B5EF4-FFF2-40B4-BE49-F238E27FC236}">
              <a16:creationId xmlns:a16="http://schemas.microsoft.com/office/drawing/2014/main" id="{2010AD50-B705-47B8-B1D2-80108133506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17" name="TextBox 1">
          <a:extLst>
            <a:ext uri="{FF2B5EF4-FFF2-40B4-BE49-F238E27FC236}">
              <a16:creationId xmlns:a16="http://schemas.microsoft.com/office/drawing/2014/main" id="{4579C1F0-0ED3-4A3F-B42C-2656F61329E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18" name="TextBox 1">
          <a:extLst>
            <a:ext uri="{FF2B5EF4-FFF2-40B4-BE49-F238E27FC236}">
              <a16:creationId xmlns:a16="http://schemas.microsoft.com/office/drawing/2014/main" id="{17024DB9-D440-4499-8017-A6E4355BC83C}"/>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19" name="TextBox 1">
          <a:extLst>
            <a:ext uri="{FF2B5EF4-FFF2-40B4-BE49-F238E27FC236}">
              <a16:creationId xmlns:a16="http://schemas.microsoft.com/office/drawing/2014/main" id="{6DF76E7F-191D-4FD8-BB28-4CF9AC33D54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20" name="TextBox 1">
          <a:extLst>
            <a:ext uri="{FF2B5EF4-FFF2-40B4-BE49-F238E27FC236}">
              <a16:creationId xmlns:a16="http://schemas.microsoft.com/office/drawing/2014/main" id="{2B794208-38EC-4C99-AE2F-9047C1155DEC}"/>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21" name="TextBox 1">
          <a:extLst>
            <a:ext uri="{FF2B5EF4-FFF2-40B4-BE49-F238E27FC236}">
              <a16:creationId xmlns:a16="http://schemas.microsoft.com/office/drawing/2014/main" id="{5143EA06-A1FE-40A5-BED0-11CED0D3A128}"/>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722" name="TextBox 1">
          <a:extLst>
            <a:ext uri="{FF2B5EF4-FFF2-40B4-BE49-F238E27FC236}">
              <a16:creationId xmlns:a16="http://schemas.microsoft.com/office/drawing/2014/main" id="{42FDAF69-D640-4FED-8117-C97F2686140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23" name="TextBox 1">
          <a:extLst>
            <a:ext uri="{FF2B5EF4-FFF2-40B4-BE49-F238E27FC236}">
              <a16:creationId xmlns:a16="http://schemas.microsoft.com/office/drawing/2014/main" id="{9E836DBF-66C7-43F6-AAB7-1942540417B5}"/>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24" name="TextBox 1">
          <a:extLst>
            <a:ext uri="{FF2B5EF4-FFF2-40B4-BE49-F238E27FC236}">
              <a16:creationId xmlns:a16="http://schemas.microsoft.com/office/drawing/2014/main" id="{4E3A592B-56C3-47C3-A85D-7068640632FA}"/>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25" name="TextBox 1">
          <a:extLst>
            <a:ext uri="{FF2B5EF4-FFF2-40B4-BE49-F238E27FC236}">
              <a16:creationId xmlns:a16="http://schemas.microsoft.com/office/drawing/2014/main" id="{CD0FA89D-B606-485A-A020-0AA2EC9080F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26" name="TextBox 1">
          <a:extLst>
            <a:ext uri="{FF2B5EF4-FFF2-40B4-BE49-F238E27FC236}">
              <a16:creationId xmlns:a16="http://schemas.microsoft.com/office/drawing/2014/main" id="{F2A2EA13-63E0-46F2-9C08-12EFC9CBB0F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27" name="TextBox 1">
          <a:extLst>
            <a:ext uri="{FF2B5EF4-FFF2-40B4-BE49-F238E27FC236}">
              <a16:creationId xmlns:a16="http://schemas.microsoft.com/office/drawing/2014/main" id="{B4166F10-26E5-4747-A6FF-A60FCA8CAF77}"/>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28" name="TextBox 1">
          <a:extLst>
            <a:ext uri="{FF2B5EF4-FFF2-40B4-BE49-F238E27FC236}">
              <a16:creationId xmlns:a16="http://schemas.microsoft.com/office/drawing/2014/main" id="{46DB0738-8A67-4E52-BACF-69E7E864969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29" name="TextBox 1">
          <a:extLst>
            <a:ext uri="{FF2B5EF4-FFF2-40B4-BE49-F238E27FC236}">
              <a16:creationId xmlns:a16="http://schemas.microsoft.com/office/drawing/2014/main" id="{CD0B60D4-AEB9-4BB4-B071-30BD8CB549B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30" name="TextBox 1">
          <a:extLst>
            <a:ext uri="{FF2B5EF4-FFF2-40B4-BE49-F238E27FC236}">
              <a16:creationId xmlns:a16="http://schemas.microsoft.com/office/drawing/2014/main" id="{1C0EFC44-DA44-4264-8353-7D10020353F1}"/>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31" name="TextBox 2730">
          <a:extLst>
            <a:ext uri="{FF2B5EF4-FFF2-40B4-BE49-F238E27FC236}">
              <a16:creationId xmlns:a16="http://schemas.microsoft.com/office/drawing/2014/main" id="{95ABC7D8-F698-421B-B19E-C34CCDB0E22C}"/>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32" name="TextBox 1">
          <a:extLst>
            <a:ext uri="{FF2B5EF4-FFF2-40B4-BE49-F238E27FC236}">
              <a16:creationId xmlns:a16="http://schemas.microsoft.com/office/drawing/2014/main" id="{85384935-CF89-421A-AB6F-C22A876A999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33" name="TextBox 1">
          <a:extLst>
            <a:ext uri="{FF2B5EF4-FFF2-40B4-BE49-F238E27FC236}">
              <a16:creationId xmlns:a16="http://schemas.microsoft.com/office/drawing/2014/main" id="{C782F133-1C81-4DF4-BED5-C835931A99C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34" name="TextBox 2733">
          <a:extLst>
            <a:ext uri="{FF2B5EF4-FFF2-40B4-BE49-F238E27FC236}">
              <a16:creationId xmlns:a16="http://schemas.microsoft.com/office/drawing/2014/main" id="{C9442B73-B70E-41EB-80BA-B8452D1A5A1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35" name="TextBox 1">
          <a:extLst>
            <a:ext uri="{FF2B5EF4-FFF2-40B4-BE49-F238E27FC236}">
              <a16:creationId xmlns:a16="http://schemas.microsoft.com/office/drawing/2014/main" id="{203E7B2B-606A-4036-92FB-909FB98189A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736" name="TextBox 2735">
          <a:extLst>
            <a:ext uri="{FF2B5EF4-FFF2-40B4-BE49-F238E27FC236}">
              <a16:creationId xmlns:a16="http://schemas.microsoft.com/office/drawing/2014/main" id="{67A39A39-46F3-4D11-A938-FE378AC7F85A}"/>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255587</xdr:colOff>
      <xdr:row>78</xdr:row>
      <xdr:rowOff>0</xdr:rowOff>
    </xdr:from>
    <xdr:ext cx="190500" cy="166687"/>
    <xdr:sp macro="" textlink="">
      <xdr:nvSpPr>
        <xdr:cNvPr id="2737" name="TextBox 2736">
          <a:extLst>
            <a:ext uri="{FF2B5EF4-FFF2-40B4-BE49-F238E27FC236}">
              <a16:creationId xmlns:a16="http://schemas.microsoft.com/office/drawing/2014/main" id="{A681C8AA-D0B5-4405-89A1-6ACF12EB4B33}"/>
            </a:ext>
          </a:extLst>
        </xdr:cNvPr>
        <xdr:cNvSpPr txBox="1">
          <a:spLocks noChangeArrowheads="1"/>
        </xdr:cNvSpPr>
      </xdr:nvSpPr>
      <xdr:spPr bwMode="auto">
        <a:xfrm>
          <a:off x="4703762" y="103601837"/>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738" name="TextBox 2737">
          <a:extLst>
            <a:ext uri="{FF2B5EF4-FFF2-40B4-BE49-F238E27FC236}">
              <a16:creationId xmlns:a16="http://schemas.microsoft.com/office/drawing/2014/main" id="{DFCD58CF-6936-44AA-8A5A-F1617067C48D}"/>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39" name="TextBox 2738">
          <a:extLst>
            <a:ext uri="{FF2B5EF4-FFF2-40B4-BE49-F238E27FC236}">
              <a16:creationId xmlns:a16="http://schemas.microsoft.com/office/drawing/2014/main" id="{83C3C695-A8D4-4BF3-A8BA-1AAF8D84D16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40" name="TextBox 2739">
          <a:extLst>
            <a:ext uri="{FF2B5EF4-FFF2-40B4-BE49-F238E27FC236}">
              <a16:creationId xmlns:a16="http://schemas.microsoft.com/office/drawing/2014/main" id="{EE8760FD-4FA1-41A3-A80C-B9D3F6F9D828}"/>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41" name="TextBox 1">
          <a:extLst>
            <a:ext uri="{FF2B5EF4-FFF2-40B4-BE49-F238E27FC236}">
              <a16:creationId xmlns:a16="http://schemas.microsoft.com/office/drawing/2014/main" id="{A7997B8E-6374-4FE5-9DBD-212001927BB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42" name="TextBox 1">
          <a:extLst>
            <a:ext uri="{FF2B5EF4-FFF2-40B4-BE49-F238E27FC236}">
              <a16:creationId xmlns:a16="http://schemas.microsoft.com/office/drawing/2014/main" id="{172BB5B0-24C5-4B8C-9E6D-CDB4246D5AA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43" name="TextBox 1">
          <a:extLst>
            <a:ext uri="{FF2B5EF4-FFF2-40B4-BE49-F238E27FC236}">
              <a16:creationId xmlns:a16="http://schemas.microsoft.com/office/drawing/2014/main" id="{AE27F2DB-B2E1-48BD-8978-A2085C10069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44" name="TextBox 1">
          <a:extLst>
            <a:ext uri="{FF2B5EF4-FFF2-40B4-BE49-F238E27FC236}">
              <a16:creationId xmlns:a16="http://schemas.microsoft.com/office/drawing/2014/main" id="{3507553A-0DF0-4EB6-86DA-17236C2CA84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45" name="TextBox 1">
          <a:extLst>
            <a:ext uri="{FF2B5EF4-FFF2-40B4-BE49-F238E27FC236}">
              <a16:creationId xmlns:a16="http://schemas.microsoft.com/office/drawing/2014/main" id="{B9FCD503-3EF7-4A08-829E-903E790ABCF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46" name="TextBox 1">
          <a:extLst>
            <a:ext uri="{FF2B5EF4-FFF2-40B4-BE49-F238E27FC236}">
              <a16:creationId xmlns:a16="http://schemas.microsoft.com/office/drawing/2014/main" id="{6FAE43A1-128D-4E25-8B9E-D9A0CA8FF39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47" name="TextBox 1">
          <a:extLst>
            <a:ext uri="{FF2B5EF4-FFF2-40B4-BE49-F238E27FC236}">
              <a16:creationId xmlns:a16="http://schemas.microsoft.com/office/drawing/2014/main" id="{6847EE7A-893D-482C-94BD-B5CD72F7DFF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48" name="TextBox 1">
          <a:extLst>
            <a:ext uri="{FF2B5EF4-FFF2-40B4-BE49-F238E27FC236}">
              <a16:creationId xmlns:a16="http://schemas.microsoft.com/office/drawing/2014/main" id="{4340D13D-BECB-48BB-A9CC-E77ECA3F6E4B}"/>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749" name="TextBox 1">
          <a:extLst>
            <a:ext uri="{FF2B5EF4-FFF2-40B4-BE49-F238E27FC236}">
              <a16:creationId xmlns:a16="http://schemas.microsoft.com/office/drawing/2014/main" id="{561D5C2F-3B1B-44FA-BDCD-FE052E725515}"/>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50" name="TextBox 1">
          <a:extLst>
            <a:ext uri="{FF2B5EF4-FFF2-40B4-BE49-F238E27FC236}">
              <a16:creationId xmlns:a16="http://schemas.microsoft.com/office/drawing/2014/main" id="{2174572D-AD9E-4760-B343-6B7B9FF5D9CC}"/>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51" name="TextBox 1">
          <a:extLst>
            <a:ext uri="{FF2B5EF4-FFF2-40B4-BE49-F238E27FC236}">
              <a16:creationId xmlns:a16="http://schemas.microsoft.com/office/drawing/2014/main" id="{AD5472D4-4992-4C64-9F0F-919EBFF0C032}"/>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52" name="TextBox 1">
          <a:extLst>
            <a:ext uri="{FF2B5EF4-FFF2-40B4-BE49-F238E27FC236}">
              <a16:creationId xmlns:a16="http://schemas.microsoft.com/office/drawing/2014/main" id="{B481FE1A-C648-4581-BE3C-0542718FEC51}"/>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53" name="TextBox 1">
          <a:extLst>
            <a:ext uri="{FF2B5EF4-FFF2-40B4-BE49-F238E27FC236}">
              <a16:creationId xmlns:a16="http://schemas.microsoft.com/office/drawing/2014/main" id="{49A6AD9A-E6A8-4AB5-AF0F-542112F6803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54" name="TextBox 1">
          <a:extLst>
            <a:ext uri="{FF2B5EF4-FFF2-40B4-BE49-F238E27FC236}">
              <a16:creationId xmlns:a16="http://schemas.microsoft.com/office/drawing/2014/main" id="{BE006F67-A023-46B4-9EF4-F2E8E140D0A4}"/>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55" name="TextBox 1">
          <a:extLst>
            <a:ext uri="{FF2B5EF4-FFF2-40B4-BE49-F238E27FC236}">
              <a16:creationId xmlns:a16="http://schemas.microsoft.com/office/drawing/2014/main" id="{9462FC33-AFAB-4E37-8E32-759865ADEB72}"/>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56" name="TextBox 1">
          <a:extLst>
            <a:ext uri="{FF2B5EF4-FFF2-40B4-BE49-F238E27FC236}">
              <a16:creationId xmlns:a16="http://schemas.microsoft.com/office/drawing/2014/main" id="{D7E1B423-F97C-46E9-9B3B-1DAEE5EA0F3D}"/>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57" name="TextBox 1">
          <a:extLst>
            <a:ext uri="{FF2B5EF4-FFF2-40B4-BE49-F238E27FC236}">
              <a16:creationId xmlns:a16="http://schemas.microsoft.com/office/drawing/2014/main" id="{0DEDD779-6714-4AD5-BA30-E1B4ED243B6C}"/>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58" name="TextBox 2757">
          <a:extLst>
            <a:ext uri="{FF2B5EF4-FFF2-40B4-BE49-F238E27FC236}">
              <a16:creationId xmlns:a16="http://schemas.microsoft.com/office/drawing/2014/main" id="{FAA70A58-3C21-486A-96FC-14455A15271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59" name="TextBox 1">
          <a:extLst>
            <a:ext uri="{FF2B5EF4-FFF2-40B4-BE49-F238E27FC236}">
              <a16:creationId xmlns:a16="http://schemas.microsoft.com/office/drawing/2014/main" id="{28D79BAD-A9DC-4C3D-B808-00B8E051072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60" name="TextBox 1">
          <a:extLst>
            <a:ext uri="{FF2B5EF4-FFF2-40B4-BE49-F238E27FC236}">
              <a16:creationId xmlns:a16="http://schemas.microsoft.com/office/drawing/2014/main" id="{1C14CFFD-7A30-4602-8F02-E56D2D29974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61" name="TextBox 2760">
          <a:extLst>
            <a:ext uri="{FF2B5EF4-FFF2-40B4-BE49-F238E27FC236}">
              <a16:creationId xmlns:a16="http://schemas.microsoft.com/office/drawing/2014/main" id="{F302801E-54AB-4E96-AE98-5E6E046D17D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62" name="TextBox 1">
          <a:extLst>
            <a:ext uri="{FF2B5EF4-FFF2-40B4-BE49-F238E27FC236}">
              <a16:creationId xmlns:a16="http://schemas.microsoft.com/office/drawing/2014/main" id="{210D47D9-3B17-439F-BA3D-7F58033470F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763" name="TextBox 2762">
          <a:extLst>
            <a:ext uri="{FF2B5EF4-FFF2-40B4-BE49-F238E27FC236}">
              <a16:creationId xmlns:a16="http://schemas.microsoft.com/office/drawing/2014/main" id="{4D24DB89-A44D-4687-B04F-FFC3F635CEC6}"/>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764" name="TextBox 2763">
          <a:extLst>
            <a:ext uri="{FF2B5EF4-FFF2-40B4-BE49-F238E27FC236}">
              <a16:creationId xmlns:a16="http://schemas.microsoft.com/office/drawing/2014/main" id="{9319B8DA-D4A6-4910-986B-5ED2DCFD7499}"/>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65" name="TextBox 2764">
          <a:extLst>
            <a:ext uri="{FF2B5EF4-FFF2-40B4-BE49-F238E27FC236}">
              <a16:creationId xmlns:a16="http://schemas.microsoft.com/office/drawing/2014/main" id="{F0B25F20-A495-4ACF-9FA8-B834624C4E2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66" name="TextBox 2765">
          <a:extLst>
            <a:ext uri="{FF2B5EF4-FFF2-40B4-BE49-F238E27FC236}">
              <a16:creationId xmlns:a16="http://schemas.microsoft.com/office/drawing/2014/main" id="{EEB311E2-A08C-4414-93BA-B8ABFBDC555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67" name="TextBox 1">
          <a:extLst>
            <a:ext uri="{FF2B5EF4-FFF2-40B4-BE49-F238E27FC236}">
              <a16:creationId xmlns:a16="http://schemas.microsoft.com/office/drawing/2014/main" id="{7157826B-DC04-482D-8653-98A4B777F41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68" name="TextBox 1">
          <a:extLst>
            <a:ext uri="{FF2B5EF4-FFF2-40B4-BE49-F238E27FC236}">
              <a16:creationId xmlns:a16="http://schemas.microsoft.com/office/drawing/2014/main" id="{79736FFD-E07E-4125-9294-C1A3355C398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69" name="TextBox 1">
          <a:extLst>
            <a:ext uri="{FF2B5EF4-FFF2-40B4-BE49-F238E27FC236}">
              <a16:creationId xmlns:a16="http://schemas.microsoft.com/office/drawing/2014/main" id="{ADB726AC-1FA4-4843-AAD0-D9985F8262F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70" name="TextBox 1">
          <a:extLst>
            <a:ext uri="{FF2B5EF4-FFF2-40B4-BE49-F238E27FC236}">
              <a16:creationId xmlns:a16="http://schemas.microsoft.com/office/drawing/2014/main" id="{AE43B8D4-8E91-4D55-9562-765485418EDC}"/>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71" name="TextBox 1">
          <a:extLst>
            <a:ext uri="{FF2B5EF4-FFF2-40B4-BE49-F238E27FC236}">
              <a16:creationId xmlns:a16="http://schemas.microsoft.com/office/drawing/2014/main" id="{A53C7568-B59D-4781-8C32-DD54EBF0877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72" name="TextBox 1">
          <a:extLst>
            <a:ext uri="{FF2B5EF4-FFF2-40B4-BE49-F238E27FC236}">
              <a16:creationId xmlns:a16="http://schemas.microsoft.com/office/drawing/2014/main" id="{DC115A73-E1FB-4E51-AB9C-6E2DE9BD1028}"/>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73" name="TextBox 1">
          <a:extLst>
            <a:ext uri="{FF2B5EF4-FFF2-40B4-BE49-F238E27FC236}">
              <a16:creationId xmlns:a16="http://schemas.microsoft.com/office/drawing/2014/main" id="{D08B558E-549D-4630-9ECE-85D03F46193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74" name="TextBox 1">
          <a:extLst>
            <a:ext uri="{FF2B5EF4-FFF2-40B4-BE49-F238E27FC236}">
              <a16:creationId xmlns:a16="http://schemas.microsoft.com/office/drawing/2014/main" id="{F717B259-36B4-4995-9949-14A6EAF205D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775" name="TextBox 1">
          <a:extLst>
            <a:ext uri="{FF2B5EF4-FFF2-40B4-BE49-F238E27FC236}">
              <a16:creationId xmlns:a16="http://schemas.microsoft.com/office/drawing/2014/main" id="{69A9F034-8F51-4D89-A863-0CF604A461F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76" name="TextBox 1">
          <a:extLst>
            <a:ext uri="{FF2B5EF4-FFF2-40B4-BE49-F238E27FC236}">
              <a16:creationId xmlns:a16="http://schemas.microsoft.com/office/drawing/2014/main" id="{8D03A512-8BA6-40F0-92A6-DAB692FA9C02}"/>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77" name="TextBox 1">
          <a:extLst>
            <a:ext uri="{FF2B5EF4-FFF2-40B4-BE49-F238E27FC236}">
              <a16:creationId xmlns:a16="http://schemas.microsoft.com/office/drawing/2014/main" id="{A69CDFBB-A677-4753-8DC6-629DFBC3D98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78" name="TextBox 1">
          <a:extLst>
            <a:ext uri="{FF2B5EF4-FFF2-40B4-BE49-F238E27FC236}">
              <a16:creationId xmlns:a16="http://schemas.microsoft.com/office/drawing/2014/main" id="{4B0E400C-F3EC-419B-992D-EAD359D8F96D}"/>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79" name="TextBox 1">
          <a:extLst>
            <a:ext uri="{FF2B5EF4-FFF2-40B4-BE49-F238E27FC236}">
              <a16:creationId xmlns:a16="http://schemas.microsoft.com/office/drawing/2014/main" id="{DFDE4FE4-4343-496F-B915-8F65350B342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80" name="TextBox 1">
          <a:extLst>
            <a:ext uri="{FF2B5EF4-FFF2-40B4-BE49-F238E27FC236}">
              <a16:creationId xmlns:a16="http://schemas.microsoft.com/office/drawing/2014/main" id="{6E241712-5B31-414E-AFD8-B64DCDCC1E59}"/>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81" name="TextBox 1">
          <a:extLst>
            <a:ext uri="{FF2B5EF4-FFF2-40B4-BE49-F238E27FC236}">
              <a16:creationId xmlns:a16="http://schemas.microsoft.com/office/drawing/2014/main" id="{61B23909-4792-4426-B429-E35D6462125B}"/>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782" name="TextBox 1">
          <a:extLst>
            <a:ext uri="{FF2B5EF4-FFF2-40B4-BE49-F238E27FC236}">
              <a16:creationId xmlns:a16="http://schemas.microsoft.com/office/drawing/2014/main" id="{7E39B497-1E57-4A5C-83C4-8BF590BC60B5}"/>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83" name="TextBox 1">
          <a:extLst>
            <a:ext uri="{FF2B5EF4-FFF2-40B4-BE49-F238E27FC236}">
              <a16:creationId xmlns:a16="http://schemas.microsoft.com/office/drawing/2014/main" id="{8B991C51-E396-47A9-9D48-B31A822080C3}"/>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784" name="TextBox 2783">
          <a:extLst>
            <a:ext uri="{FF2B5EF4-FFF2-40B4-BE49-F238E27FC236}">
              <a16:creationId xmlns:a16="http://schemas.microsoft.com/office/drawing/2014/main" id="{21E9EDF6-B7FD-4E18-B441-13AD7C3B353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85" name="TextBox 1">
          <a:extLst>
            <a:ext uri="{FF2B5EF4-FFF2-40B4-BE49-F238E27FC236}">
              <a16:creationId xmlns:a16="http://schemas.microsoft.com/office/drawing/2014/main" id="{0BD19909-094B-4513-B0DF-F8AF11CD398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86" name="TextBox 1">
          <a:extLst>
            <a:ext uri="{FF2B5EF4-FFF2-40B4-BE49-F238E27FC236}">
              <a16:creationId xmlns:a16="http://schemas.microsoft.com/office/drawing/2014/main" id="{DC9865FC-5ADC-4D6C-9B63-E93C47AF6DE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87" name="TextBox 2786">
          <a:extLst>
            <a:ext uri="{FF2B5EF4-FFF2-40B4-BE49-F238E27FC236}">
              <a16:creationId xmlns:a16="http://schemas.microsoft.com/office/drawing/2014/main" id="{417749AB-4052-48B8-B4EA-194FDECF49B8}"/>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88" name="TextBox 1">
          <a:extLst>
            <a:ext uri="{FF2B5EF4-FFF2-40B4-BE49-F238E27FC236}">
              <a16:creationId xmlns:a16="http://schemas.microsoft.com/office/drawing/2014/main" id="{38B2E344-7161-43B3-ACE0-C9A542C8774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789" name="TextBox 2788">
          <a:extLst>
            <a:ext uri="{FF2B5EF4-FFF2-40B4-BE49-F238E27FC236}">
              <a16:creationId xmlns:a16="http://schemas.microsoft.com/office/drawing/2014/main" id="{94BDFCB2-658C-4D16-BDE0-8CF4C1BB55FE}"/>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790" name="TextBox 2789">
          <a:extLst>
            <a:ext uri="{FF2B5EF4-FFF2-40B4-BE49-F238E27FC236}">
              <a16:creationId xmlns:a16="http://schemas.microsoft.com/office/drawing/2014/main" id="{2F236B08-10AA-4D0B-A36B-1844E16C101C}"/>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91" name="TextBox 2790">
          <a:extLst>
            <a:ext uri="{FF2B5EF4-FFF2-40B4-BE49-F238E27FC236}">
              <a16:creationId xmlns:a16="http://schemas.microsoft.com/office/drawing/2014/main" id="{5F93D050-A840-4BBC-BE15-F83A731DDC80}"/>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92" name="TextBox 2791">
          <a:extLst>
            <a:ext uri="{FF2B5EF4-FFF2-40B4-BE49-F238E27FC236}">
              <a16:creationId xmlns:a16="http://schemas.microsoft.com/office/drawing/2014/main" id="{E1D20DE7-BDE1-487E-AB49-206EC7FE623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93" name="TextBox 1">
          <a:extLst>
            <a:ext uri="{FF2B5EF4-FFF2-40B4-BE49-F238E27FC236}">
              <a16:creationId xmlns:a16="http://schemas.microsoft.com/office/drawing/2014/main" id="{1F512830-7222-4448-BB94-102D7866D41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94" name="TextBox 1">
          <a:extLst>
            <a:ext uri="{FF2B5EF4-FFF2-40B4-BE49-F238E27FC236}">
              <a16:creationId xmlns:a16="http://schemas.microsoft.com/office/drawing/2014/main" id="{80DB1136-0955-4D80-B8E0-743CBB71D78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95" name="TextBox 1">
          <a:extLst>
            <a:ext uri="{FF2B5EF4-FFF2-40B4-BE49-F238E27FC236}">
              <a16:creationId xmlns:a16="http://schemas.microsoft.com/office/drawing/2014/main" id="{9E018874-A83A-4F68-952A-0EC78074B37D}"/>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96" name="TextBox 1">
          <a:extLst>
            <a:ext uri="{FF2B5EF4-FFF2-40B4-BE49-F238E27FC236}">
              <a16:creationId xmlns:a16="http://schemas.microsoft.com/office/drawing/2014/main" id="{8A6133D1-13C6-4C5E-BE0D-50462EBDB78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797" name="TextBox 1">
          <a:extLst>
            <a:ext uri="{FF2B5EF4-FFF2-40B4-BE49-F238E27FC236}">
              <a16:creationId xmlns:a16="http://schemas.microsoft.com/office/drawing/2014/main" id="{E1714863-B02D-419C-901C-99063F248BB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98" name="TextBox 1">
          <a:extLst>
            <a:ext uri="{FF2B5EF4-FFF2-40B4-BE49-F238E27FC236}">
              <a16:creationId xmlns:a16="http://schemas.microsoft.com/office/drawing/2014/main" id="{28D22D1D-538F-44EF-8925-46FE479535D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799" name="TextBox 1">
          <a:extLst>
            <a:ext uri="{FF2B5EF4-FFF2-40B4-BE49-F238E27FC236}">
              <a16:creationId xmlns:a16="http://schemas.microsoft.com/office/drawing/2014/main" id="{70FC1CE5-3BF0-4F5E-980B-69A6B94D2CCC}"/>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00" name="TextBox 1">
          <a:extLst>
            <a:ext uri="{FF2B5EF4-FFF2-40B4-BE49-F238E27FC236}">
              <a16:creationId xmlns:a16="http://schemas.microsoft.com/office/drawing/2014/main" id="{9B005EA9-1300-4C33-9606-E1F37BDB642B}"/>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801" name="TextBox 1">
          <a:extLst>
            <a:ext uri="{FF2B5EF4-FFF2-40B4-BE49-F238E27FC236}">
              <a16:creationId xmlns:a16="http://schemas.microsoft.com/office/drawing/2014/main" id="{F92E79C5-079F-4A91-A0DC-77233D3979A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02" name="TextBox 1">
          <a:extLst>
            <a:ext uri="{FF2B5EF4-FFF2-40B4-BE49-F238E27FC236}">
              <a16:creationId xmlns:a16="http://schemas.microsoft.com/office/drawing/2014/main" id="{21E2FD81-A746-46DE-B8A9-59EE763B8DA7}"/>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03" name="TextBox 1">
          <a:extLst>
            <a:ext uri="{FF2B5EF4-FFF2-40B4-BE49-F238E27FC236}">
              <a16:creationId xmlns:a16="http://schemas.microsoft.com/office/drawing/2014/main" id="{5BC756FC-E5B8-45C2-BFD6-88509AAC992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04" name="TextBox 1">
          <a:extLst>
            <a:ext uri="{FF2B5EF4-FFF2-40B4-BE49-F238E27FC236}">
              <a16:creationId xmlns:a16="http://schemas.microsoft.com/office/drawing/2014/main" id="{29EB81DE-CAFA-47DC-A068-B8274A7ED78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05" name="TextBox 1">
          <a:extLst>
            <a:ext uri="{FF2B5EF4-FFF2-40B4-BE49-F238E27FC236}">
              <a16:creationId xmlns:a16="http://schemas.microsoft.com/office/drawing/2014/main" id="{91CDE554-ED72-4738-9323-C3068AFD7E86}"/>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06" name="TextBox 1">
          <a:extLst>
            <a:ext uri="{FF2B5EF4-FFF2-40B4-BE49-F238E27FC236}">
              <a16:creationId xmlns:a16="http://schemas.microsoft.com/office/drawing/2014/main" id="{3D1B8F25-6D58-4CEC-A97B-7B19DC4E3E45}"/>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07" name="TextBox 1">
          <a:extLst>
            <a:ext uri="{FF2B5EF4-FFF2-40B4-BE49-F238E27FC236}">
              <a16:creationId xmlns:a16="http://schemas.microsoft.com/office/drawing/2014/main" id="{2024CBC0-510B-4E83-BBD3-88647FE237B1}"/>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08" name="TextBox 1">
          <a:extLst>
            <a:ext uri="{FF2B5EF4-FFF2-40B4-BE49-F238E27FC236}">
              <a16:creationId xmlns:a16="http://schemas.microsoft.com/office/drawing/2014/main" id="{F8D78F3D-6C52-431D-AEBC-20848808A8D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09" name="TextBox 1">
          <a:extLst>
            <a:ext uri="{FF2B5EF4-FFF2-40B4-BE49-F238E27FC236}">
              <a16:creationId xmlns:a16="http://schemas.microsoft.com/office/drawing/2014/main" id="{5FB6F536-C097-4D9A-9350-9C4FFECC92D2}"/>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10" name="TextBox 2809">
          <a:extLst>
            <a:ext uri="{FF2B5EF4-FFF2-40B4-BE49-F238E27FC236}">
              <a16:creationId xmlns:a16="http://schemas.microsoft.com/office/drawing/2014/main" id="{67C4F50C-F3F1-44EA-989E-C48CA072946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11" name="TextBox 1">
          <a:extLst>
            <a:ext uri="{FF2B5EF4-FFF2-40B4-BE49-F238E27FC236}">
              <a16:creationId xmlns:a16="http://schemas.microsoft.com/office/drawing/2014/main" id="{2D30780B-F662-4D72-8AF4-ABC3D4DDFA5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12" name="TextBox 1">
          <a:extLst>
            <a:ext uri="{FF2B5EF4-FFF2-40B4-BE49-F238E27FC236}">
              <a16:creationId xmlns:a16="http://schemas.microsoft.com/office/drawing/2014/main" id="{2B1BEB63-5058-4654-AAF4-3D480968BDA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13" name="TextBox 2812">
          <a:extLst>
            <a:ext uri="{FF2B5EF4-FFF2-40B4-BE49-F238E27FC236}">
              <a16:creationId xmlns:a16="http://schemas.microsoft.com/office/drawing/2014/main" id="{C95592B6-A99B-44E4-8ABE-3274728C67E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14" name="TextBox 1">
          <a:extLst>
            <a:ext uri="{FF2B5EF4-FFF2-40B4-BE49-F238E27FC236}">
              <a16:creationId xmlns:a16="http://schemas.microsoft.com/office/drawing/2014/main" id="{9D8D3296-9CEA-4C79-8B6D-33B46911066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815" name="TextBox 2814">
          <a:extLst>
            <a:ext uri="{FF2B5EF4-FFF2-40B4-BE49-F238E27FC236}">
              <a16:creationId xmlns:a16="http://schemas.microsoft.com/office/drawing/2014/main" id="{4F7A76DA-9C23-4BCE-93DE-275312ADD8EB}"/>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816" name="TextBox 2815">
          <a:extLst>
            <a:ext uri="{FF2B5EF4-FFF2-40B4-BE49-F238E27FC236}">
              <a16:creationId xmlns:a16="http://schemas.microsoft.com/office/drawing/2014/main" id="{04F3EDFD-1CFC-4337-8970-3131AD89D09E}"/>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17" name="TextBox 2816">
          <a:extLst>
            <a:ext uri="{FF2B5EF4-FFF2-40B4-BE49-F238E27FC236}">
              <a16:creationId xmlns:a16="http://schemas.microsoft.com/office/drawing/2014/main" id="{A3698DCA-4496-4948-B6B8-3EAB3773050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18" name="TextBox 2817">
          <a:extLst>
            <a:ext uri="{FF2B5EF4-FFF2-40B4-BE49-F238E27FC236}">
              <a16:creationId xmlns:a16="http://schemas.microsoft.com/office/drawing/2014/main" id="{38458079-1814-48B7-89A1-6EFACB128BF2}"/>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19" name="TextBox 1">
          <a:extLst>
            <a:ext uri="{FF2B5EF4-FFF2-40B4-BE49-F238E27FC236}">
              <a16:creationId xmlns:a16="http://schemas.microsoft.com/office/drawing/2014/main" id="{ACC9A81C-2175-4EC2-BA85-B08C5A78ADD8}"/>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20" name="TextBox 1">
          <a:extLst>
            <a:ext uri="{FF2B5EF4-FFF2-40B4-BE49-F238E27FC236}">
              <a16:creationId xmlns:a16="http://schemas.microsoft.com/office/drawing/2014/main" id="{2EDC4A56-7CD0-4E99-BF55-40561235292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21" name="TextBox 1">
          <a:extLst>
            <a:ext uri="{FF2B5EF4-FFF2-40B4-BE49-F238E27FC236}">
              <a16:creationId xmlns:a16="http://schemas.microsoft.com/office/drawing/2014/main" id="{9F276A8E-D7DB-499E-AD23-6DAC1529F39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22" name="TextBox 1">
          <a:extLst>
            <a:ext uri="{FF2B5EF4-FFF2-40B4-BE49-F238E27FC236}">
              <a16:creationId xmlns:a16="http://schemas.microsoft.com/office/drawing/2014/main" id="{E28F2F93-A388-45A4-B1E0-9EFADC099BC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23" name="TextBox 1">
          <a:extLst>
            <a:ext uri="{FF2B5EF4-FFF2-40B4-BE49-F238E27FC236}">
              <a16:creationId xmlns:a16="http://schemas.microsoft.com/office/drawing/2014/main" id="{87834C78-3354-4675-A7D3-BF48E07A24C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24" name="TextBox 1">
          <a:extLst>
            <a:ext uri="{FF2B5EF4-FFF2-40B4-BE49-F238E27FC236}">
              <a16:creationId xmlns:a16="http://schemas.microsoft.com/office/drawing/2014/main" id="{F60CE17B-4D76-45E1-B95D-387465A1D5EB}"/>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25" name="TextBox 1">
          <a:extLst>
            <a:ext uri="{FF2B5EF4-FFF2-40B4-BE49-F238E27FC236}">
              <a16:creationId xmlns:a16="http://schemas.microsoft.com/office/drawing/2014/main" id="{F4578F9A-48A8-4B25-A675-7BD87D8CD1B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26" name="TextBox 1">
          <a:extLst>
            <a:ext uri="{FF2B5EF4-FFF2-40B4-BE49-F238E27FC236}">
              <a16:creationId xmlns:a16="http://schemas.microsoft.com/office/drawing/2014/main" id="{C747E9A0-67F6-4AC7-8A78-F2396A36828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827" name="TextBox 1">
          <a:extLst>
            <a:ext uri="{FF2B5EF4-FFF2-40B4-BE49-F238E27FC236}">
              <a16:creationId xmlns:a16="http://schemas.microsoft.com/office/drawing/2014/main" id="{4840D3BC-3DD7-49C2-A890-2BDD03C2CF78}"/>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28" name="TextBox 1">
          <a:extLst>
            <a:ext uri="{FF2B5EF4-FFF2-40B4-BE49-F238E27FC236}">
              <a16:creationId xmlns:a16="http://schemas.microsoft.com/office/drawing/2014/main" id="{84850769-6AB7-48D3-90F7-3BEB87D54120}"/>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29" name="TextBox 1">
          <a:extLst>
            <a:ext uri="{FF2B5EF4-FFF2-40B4-BE49-F238E27FC236}">
              <a16:creationId xmlns:a16="http://schemas.microsoft.com/office/drawing/2014/main" id="{8A4E6E6C-6DE8-4801-8A0C-7BCB128F9C8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30" name="TextBox 1">
          <a:extLst>
            <a:ext uri="{FF2B5EF4-FFF2-40B4-BE49-F238E27FC236}">
              <a16:creationId xmlns:a16="http://schemas.microsoft.com/office/drawing/2014/main" id="{CA989EAC-B530-4AB2-94B7-4F5FDC2251A6}"/>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31" name="TextBox 1">
          <a:extLst>
            <a:ext uri="{FF2B5EF4-FFF2-40B4-BE49-F238E27FC236}">
              <a16:creationId xmlns:a16="http://schemas.microsoft.com/office/drawing/2014/main" id="{22915F4B-E3C8-4C19-B114-0BC44E42F44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32" name="TextBox 1">
          <a:extLst>
            <a:ext uri="{FF2B5EF4-FFF2-40B4-BE49-F238E27FC236}">
              <a16:creationId xmlns:a16="http://schemas.microsoft.com/office/drawing/2014/main" id="{1490F6D6-2D6B-427A-AD71-9B734D5FC38B}"/>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33" name="TextBox 1">
          <a:extLst>
            <a:ext uri="{FF2B5EF4-FFF2-40B4-BE49-F238E27FC236}">
              <a16:creationId xmlns:a16="http://schemas.microsoft.com/office/drawing/2014/main" id="{D335B26F-7761-433A-9E27-6B8099F45E68}"/>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34" name="TextBox 1">
          <a:extLst>
            <a:ext uri="{FF2B5EF4-FFF2-40B4-BE49-F238E27FC236}">
              <a16:creationId xmlns:a16="http://schemas.microsoft.com/office/drawing/2014/main" id="{43649A1D-A924-40B0-9495-71DB20AB96F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35" name="TextBox 1">
          <a:extLst>
            <a:ext uri="{FF2B5EF4-FFF2-40B4-BE49-F238E27FC236}">
              <a16:creationId xmlns:a16="http://schemas.microsoft.com/office/drawing/2014/main" id="{C7C8E1AE-7E46-4537-8411-22CD678DC073}"/>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36" name="TextBox 2835">
          <a:extLst>
            <a:ext uri="{FF2B5EF4-FFF2-40B4-BE49-F238E27FC236}">
              <a16:creationId xmlns:a16="http://schemas.microsoft.com/office/drawing/2014/main" id="{D96A6DBE-6ADE-461A-BC40-F7F20454FE7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37" name="TextBox 1">
          <a:extLst>
            <a:ext uri="{FF2B5EF4-FFF2-40B4-BE49-F238E27FC236}">
              <a16:creationId xmlns:a16="http://schemas.microsoft.com/office/drawing/2014/main" id="{209728CA-BEEC-4164-B662-EE79765D100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38" name="TextBox 1">
          <a:extLst>
            <a:ext uri="{FF2B5EF4-FFF2-40B4-BE49-F238E27FC236}">
              <a16:creationId xmlns:a16="http://schemas.microsoft.com/office/drawing/2014/main" id="{3FD3020B-1788-4E43-A84B-FE001FB7E57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39" name="TextBox 2838">
          <a:extLst>
            <a:ext uri="{FF2B5EF4-FFF2-40B4-BE49-F238E27FC236}">
              <a16:creationId xmlns:a16="http://schemas.microsoft.com/office/drawing/2014/main" id="{210C38DE-9CBB-46A5-BFC7-487A60EE429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40" name="TextBox 1">
          <a:extLst>
            <a:ext uri="{FF2B5EF4-FFF2-40B4-BE49-F238E27FC236}">
              <a16:creationId xmlns:a16="http://schemas.microsoft.com/office/drawing/2014/main" id="{9F3FC6BB-3553-4E1D-BA12-87BEA9DFA66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841" name="TextBox 2840">
          <a:extLst>
            <a:ext uri="{FF2B5EF4-FFF2-40B4-BE49-F238E27FC236}">
              <a16:creationId xmlns:a16="http://schemas.microsoft.com/office/drawing/2014/main" id="{6672B423-54F5-4B41-A403-EAEF1DB11A91}"/>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842" name="TextBox 2841">
          <a:extLst>
            <a:ext uri="{FF2B5EF4-FFF2-40B4-BE49-F238E27FC236}">
              <a16:creationId xmlns:a16="http://schemas.microsoft.com/office/drawing/2014/main" id="{86B201CB-2F87-45D1-811A-F9F326FA0468}"/>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43" name="TextBox 2842">
          <a:extLst>
            <a:ext uri="{FF2B5EF4-FFF2-40B4-BE49-F238E27FC236}">
              <a16:creationId xmlns:a16="http://schemas.microsoft.com/office/drawing/2014/main" id="{7688518F-470A-4842-9ED0-813734474488}"/>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44" name="TextBox 2843">
          <a:extLst>
            <a:ext uri="{FF2B5EF4-FFF2-40B4-BE49-F238E27FC236}">
              <a16:creationId xmlns:a16="http://schemas.microsoft.com/office/drawing/2014/main" id="{2CEC19F8-99C8-4568-95AE-E1ECB5EDD06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45" name="TextBox 1">
          <a:extLst>
            <a:ext uri="{FF2B5EF4-FFF2-40B4-BE49-F238E27FC236}">
              <a16:creationId xmlns:a16="http://schemas.microsoft.com/office/drawing/2014/main" id="{0903E0FF-70C4-4D1A-8BBA-DEF61A73A20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46" name="TextBox 1">
          <a:extLst>
            <a:ext uri="{FF2B5EF4-FFF2-40B4-BE49-F238E27FC236}">
              <a16:creationId xmlns:a16="http://schemas.microsoft.com/office/drawing/2014/main" id="{5484C1A1-96BB-4347-B8AE-F6C5DFCE097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47" name="TextBox 1">
          <a:extLst>
            <a:ext uri="{FF2B5EF4-FFF2-40B4-BE49-F238E27FC236}">
              <a16:creationId xmlns:a16="http://schemas.microsoft.com/office/drawing/2014/main" id="{A99FDEE6-163B-47FA-BE11-6899E64796C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48" name="TextBox 1">
          <a:extLst>
            <a:ext uri="{FF2B5EF4-FFF2-40B4-BE49-F238E27FC236}">
              <a16:creationId xmlns:a16="http://schemas.microsoft.com/office/drawing/2014/main" id="{EB89762F-5BDC-44D2-AD03-A3C134C177F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49" name="TextBox 1">
          <a:extLst>
            <a:ext uri="{FF2B5EF4-FFF2-40B4-BE49-F238E27FC236}">
              <a16:creationId xmlns:a16="http://schemas.microsoft.com/office/drawing/2014/main" id="{39F0B102-3029-4609-98E9-3C08087C93F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50" name="TextBox 1">
          <a:extLst>
            <a:ext uri="{FF2B5EF4-FFF2-40B4-BE49-F238E27FC236}">
              <a16:creationId xmlns:a16="http://schemas.microsoft.com/office/drawing/2014/main" id="{2A3757BD-56A7-4164-9EEC-70591F0ED3F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51" name="TextBox 1">
          <a:extLst>
            <a:ext uri="{FF2B5EF4-FFF2-40B4-BE49-F238E27FC236}">
              <a16:creationId xmlns:a16="http://schemas.microsoft.com/office/drawing/2014/main" id="{0EDB0E3C-CBF1-4A7E-B8D4-99E634EC9029}"/>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52" name="TextBox 1">
          <a:extLst>
            <a:ext uri="{FF2B5EF4-FFF2-40B4-BE49-F238E27FC236}">
              <a16:creationId xmlns:a16="http://schemas.microsoft.com/office/drawing/2014/main" id="{6D55F106-2F12-41C2-AF72-856DEB912CB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853" name="TextBox 1">
          <a:extLst>
            <a:ext uri="{FF2B5EF4-FFF2-40B4-BE49-F238E27FC236}">
              <a16:creationId xmlns:a16="http://schemas.microsoft.com/office/drawing/2014/main" id="{3C60279B-6257-4A7E-9463-A6B0B9692D7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54" name="TextBox 1">
          <a:extLst>
            <a:ext uri="{FF2B5EF4-FFF2-40B4-BE49-F238E27FC236}">
              <a16:creationId xmlns:a16="http://schemas.microsoft.com/office/drawing/2014/main" id="{F7F57038-4C02-4045-B051-1C860805CD5F}"/>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55" name="TextBox 1">
          <a:extLst>
            <a:ext uri="{FF2B5EF4-FFF2-40B4-BE49-F238E27FC236}">
              <a16:creationId xmlns:a16="http://schemas.microsoft.com/office/drawing/2014/main" id="{24864D88-11CD-4970-A87C-C17B9F9022A8}"/>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56" name="TextBox 1">
          <a:extLst>
            <a:ext uri="{FF2B5EF4-FFF2-40B4-BE49-F238E27FC236}">
              <a16:creationId xmlns:a16="http://schemas.microsoft.com/office/drawing/2014/main" id="{C5A9FEEA-C3C1-4C34-B2F6-BECD1EE67672}"/>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57" name="TextBox 1">
          <a:extLst>
            <a:ext uri="{FF2B5EF4-FFF2-40B4-BE49-F238E27FC236}">
              <a16:creationId xmlns:a16="http://schemas.microsoft.com/office/drawing/2014/main" id="{B41F99F9-42CE-4066-B2D9-A613E805061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58" name="TextBox 1">
          <a:extLst>
            <a:ext uri="{FF2B5EF4-FFF2-40B4-BE49-F238E27FC236}">
              <a16:creationId xmlns:a16="http://schemas.microsoft.com/office/drawing/2014/main" id="{E97153AF-1C52-4581-ACCF-80D4AE20DA58}"/>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59" name="TextBox 1">
          <a:extLst>
            <a:ext uri="{FF2B5EF4-FFF2-40B4-BE49-F238E27FC236}">
              <a16:creationId xmlns:a16="http://schemas.microsoft.com/office/drawing/2014/main" id="{B5298D85-72F3-4C30-88C6-DB1F388BA4B2}"/>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60" name="TextBox 1">
          <a:extLst>
            <a:ext uri="{FF2B5EF4-FFF2-40B4-BE49-F238E27FC236}">
              <a16:creationId xmlns:a16="http://schemas.microsoft.com/office/drawing/2014/main" id="{1F661918-3BE9-45A8-A9AB-C0B68DAFC241}"/>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61" name="TextBox 1">
          <a:extLst>
            <a:ext uri="{FF2B5EF4-FFF2-40B4-BE49-F238E27FC236}">
              <a16:creationId xmlns:a16="http://schemas.microsoft.com/office/drawing/2014/main" id="{BC6102A3-8FF0-4961-8618-2A0393619F3C}"/>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62" name="TextBox 2861">
          <a:extLst>
            <a:ext uri="{FF2B5EF4-FFF2-40B4-BE49-F238E27FC236}">
              <a16:creationId xmlns:a16="http://schemas.microsoft.com/office/drawing/2014/main" id="{BD69B644-95DC-48CE-A1DD-398A09282FF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63" name="TextBox 1">
          <a:extLst>
            <a:ext uri="{FF2B5EF4-FFF2-40B4-BE49-F238E27FC236}">
              <a16:creationId xmlns:a16="http://schemas.microsoft.com/office/drawing/2014/main" id="{96A02BB8-44D4-4861-8BA2-7E1FCF80104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64" name="TextBox 1">
          <a:extLst>
            <a:ext uri="{FF2B5EF4-FFF2-40B4-BE49-F238E27FC236}">
              <a16:creationId xmlns:a16="http://schemas.microsoft.com/office/drawing/2014/main" id="{2E9349C0-A0AA-4C87-9E21-33E3F117CE5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65" name="TextBox 2864">
          <a:extLst>
            <a:ext uri="{FF2B5EF4-FFF2-40B4-BE49-F238E27FC236}">
              <a16:creationId xmlns:a16="http://schemas.microsoft.com/office/drawing/2014/main" id="{FEA8A9DF-8EB7-4AD1-89B8-66B12B783D8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66" name="TextBox 1">
          <a:extLst>
            <a:ext uri="{FF2B5EF4-FFF2-40B4-BE49-F238E27FC236}">
              <a16:creationId xmlns:a16="http://schemas.microsoft.com/office/drawing/2014/main" id="{C53C6C3D-96A5-4905-B5FD-3A25661E785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867" name="TextBox 2866">
          <a:extLst>
            <a:ext uri="{FF2B5EF4-FFF2-40B4-BE49-F238E27FC236}">
              <a16:creationId xmlns:a16="http://schemas.microsoft.com/office/drawing/2014/main" id="{7F6F5E37-BE9E-4980-9DE0-F3D67226BE7E}"/>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868" name="TextBox 2867">
          <a:extLst>
            <a:ext uri="{FF2B5EF4-FFF2-40B4-BE49-F238E27FC236}">
              <a16:creationId xmlns:a16="http://schemas.microsoft.com/office/drawing/2014/main" id="{D87F544F-E8DD-4307-A881-94717C6CB741}"/>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69" name="TextBox 2868">
          <a:extLst>
            <a:ext uri="{FF2B5EF4-FFF2-40B4-BE49-F238E27FC236}">
              <a16:creationId xmlns:a16="http://schemas.microsoft.com/office/drawing/2014/main" id="{633329DB-C08E-44CB-84E9-3B07606A349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70" name="TextBox 2869">
          <a:extLst>
            <a:ext uri="{FF2B5EF4-FFF2-40B4-BE49-F238E27FC236}">
              <a16:creationId xmlns:a16="http://schemas.microsoft.com/office/drawing/2014/main" id="{2F4D8713-ABB6-46D5-9602-D49FA31AAB4C}"/>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71" name="TextBox 1">
          <a:extLst>
            <a:ext uri="{FF2B5EF4-FFF2-40B4-BE49-F238E27FC236}">
              <a16:creationId xmlns:a16="http://schemas.microsoft.com/office/drawing/2014/main" id="{A9AE959E-067E-4186-AF33-8BF193298FBD}"/>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72" name="TextBox 1">
          <a:extLst>
            <a:ext uri="{FF2B5EF4-FFF2-40B4-BE49-F238E27FC236}">
              <a16:creationId xmlns:a16="http://schemas.microsoft.com/office/drawing/2014/main" id="{55CBA643-67B8-477E-A06F-7E8491EFFDC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73" name="TextBox 1">
          <a:extLst>
            <a:ext uri="{FF2B5EF4-FFF2-40B4-BE49-F238E27FC236}">
              <a16:creationId xmlns:a16="http://schemas.microsoft.com/office/drawing/2014/main" id="{4ADAB5A3-3816-44C5-A2F4-6156E987E98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74" name="TextBox 1">
          <a:extLst>
            <a:ext uri="{FF2B5EF4-FFF2-40B4-BE49-F238E27FC236}">
              <a16:creationId xmlns:a16="http://schemas.microsoft.com/office/drawing/2014/main" id="{C3BF6EE5-4658-4F0E-9344-66470C0B765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75" name="TextBox 1">
          <a:extLst>
            <a:ext uri="{FF2B5EF4-FFF2-40B4-BE49-F238E27FC236}">
              <a16:creationId xmlns:a16="http://schemas.microsoft.com/office/drawing/2014/main" id="{0A31BF3A-17E2-485A-B75C-492AD2760ED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76" name="TextBox 1">
          <a:extLst>
            <a:ext uri="{FF2B5EF4-FFF2-40B4-BE49-F238E27FC236}">
              <a16:creationId xmlns:a16="http://schemas.microsoft.com/office/drawing/2014/main" id="{A28D622E-474D-4392-81CB-BB6C1F69096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77" name="TextBox 1">
          <a:extLst>
            <a:ext uri="{FF2B5EF4-FFF2-40B4-BE49-F238E27FC236}">
              <a16:creationId xmlns:a16="http://schemas.microsoft.com/office/drawing/2014/main" id="{8A414336-1FD4-4671-BD36-2E4F06B10A8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78" name="TextBox 1">
          <a:extLst>
            <a:ext uri="{FF2B5EF4-FFF2-40B4-BE49-F238E27FC236}">
              <a16:creationId xmlns:a16="http://schemas.microsoft.com/office/drawing/2014/main" id="{7A3F2AFF-8769-4E90-A709-0224225E589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879" name="TextBox 1">
          <a:extLst>
            <a:ext uri="{FF2B5EF4-FFF2-40B4-BE49-F238E27FC236}">
              <a16:creationId xmlns:a16="http://schemas.microsoft.com/office/drawing/2014/main" id="{4B5CF32B-D8E9-487B-81FE-6913B4DED0C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80" name="TextBox 1">
          <a:extLst>
            <a:ext uri="{FF2B5EF4-FFF2-40B4-BE49-F238E27FC236}">
              <a16:creationId xmlns:a16="http://schemas.microsoft.com/office/drawing/2014/main" id="{DF22BE66-7D05-4AF4-AA3E-DFEFC2C82A6B}"/>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81" name="TextBox 1">
          <a:extLst>
            <a:ext uri="{FF2B5EF4-FFF2-40B4-BE49-F238E27FC236}">
              <a16:creationId xmlns:a16="http://schemas.microsoft.com/office/drawing/2014/main" id="{E613D7C9-79D2-485A-B260-FE81FE4FAA4F}"/>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82" name="TextBox 1">
          <a:extLst>
            <a:ext uri="{FF2B5EF4-FFF2-40B4-BE49-F238E27FC236}">
              <a16:creationId xmlns:a16="http://schemas.microsoft.com/office/drawing/2014/main" id="{5119AF8F-CA99-4F2A-AF8C-8876E970EE41}"/>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83" name="TextBox 1">
          <a:extLst>
            <a:ext uri="{FF2B5EF4-FFF2-40B4-BE49-F238E27FC236}">
              <a16:creationId xmlns:a16="http://schemas.microsoft.com/office/drawing/2014/main" id="{00137DD0-07F7-4967-8C4A-C5D9F9539FBA}"/>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84" name="TextBox 1">
          <a:extLst>
            <a:ext uri="{FF2B5EF4-FFF2-40B4-BE49-F238E27FC236}">
              <a16:creationId xmlns:a16="http://schemas.microsoft.com/office/drawing/2014/main" id="{62DE6154-1A72-4CBC-8AA8-866E0C0AF81C}"/>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85" name="TextBox 1">
          <a:extLst>
            <a:ext uri="{FF2B5EF4-FFF2-40B4-BE49-F238E27FC236}">
              <a16:creationId xmlns:a16="http://schemas.microsoft.com/office/drawing/2014/main" id="{DD7D4876-67AA-4047-81D6-F212D98DC2F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886" name="TextBox 1">
          <a:extLst>
            <a:ext uri="{FF2B5EF4-FFF2-40B4-BE49-F238E27FC236}">
              <a16:creationId xmlns:a16="http://schemas.microsoft.com/office/drawing/2014/main" id="{A1155EF9-3D6E-4576-ABE5-526666CAFAAB}"/>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87" name="TextBox 1">
          <a:extLst>
            <a:ext uri="{FF2B5EF4-FFF2-40B4-BE49-F238E27FC236}">
              <a16:creationId xmlns:a16="http://schemas.microsoft.com/office/drawing/2014/main" id="{25E353EC-ED25-4B81-AD42-D88177806992}"/>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888" name="TextBox 2887">
          <a:extLst>
            <a:ext uri="{FF2B5EF4-FFF2-40B4-BE49-F238E27FC236}">
              <a16:creationId xmlns:a16="http://schemas.microsoft.com/office/drawing/2014/main" id="{84D0FB94-3559-4C66-88F5-7E3F2BD544E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89" name="TextBox 1">
          <a:extLst>
            <a:ext uri="{FF2B5EF4-FFF2-40B4-BE49-F238E27FC236}">
              <a16:creationId xmlns:a16="http://schemas.microsoft.com/office/drawing/2014/main" id="{D7B1DCDD-7448-4EF7-873B-9A4BBAD9682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90" name="TextBox 1">
          <a:extLst>
            <a:ext uri="{FF2B5EF4-FFF2-40B4-BE49-F238E27FC236}">
              <a16:creationId xmlns:a16="http://schemas.microsoft.com/office/drawing/2014/main" id="{4272748F-64FB-4904-B267-CEDC42691FA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91" name="TextBox 2890">
          <a:extLst>
            <a:ext uri="{FF2B5EF4-FFF2-40B4-BE49-F238E27FC236}">
              <a16:creationId xmlns:a16="http://schemas.microsoft.com/office/drawing/2014/main" id="{49864F29-AD4C-4B75-8C10-C0694393126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92" name="TextBox 1">
          <a:extLst>
            <a:ext uri="{FF2B5EF4-FFF2-40B4-BE49-F238E27FC236}">
              <a16:creationId xmlns:a16="http://schemas.microsoft.com/office/drawing/2014/main" id="{56A3B548-F6D3-431C-84D5-8E019DBE5EB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893" name="TextBox 2892">
          <a:extLst>
            <a:ext uri="{FF2B5EF4-FFF2-40B4-BE49-F238E27FC236}">
              <a16:creationId xmlns:a16="http://schemas.microsoft.com/office/drawing/2014/main" id="{2A17AC43-05B1-48E8-A2DE-4040E6915E2E}"/>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894" name="TextBox 2893">
          <a:extLst>
            <a:ext uri="{FF2B5EF4-FFF2-40B4-BE49-F238E27FC236}">
              <a16:creationId xmlns:a16="http://schemas.microsoft.com/office/drawing/2014/main" id="{0A28A6CD-F5C7-4AD9-ADEF-2E42DDB987F3}"/>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95" name="TextBox 2894">
          <a:extLst>
            <a:ext uri="{FF2B5EF4-FFF2-40B4-BE49-F238E27FC236}">
              <a16:creationId xmlns:a16="http://schemas.microsoft.com/office/drawing/2014/main" id="{E267ADAC-8BAB-4232-ACB9-0C129448C12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96" name="TextBox 2895">
          <a:extLst>
            <a:ext uri="{FF2B5EF4-FFF2-40B4-BE49-F238E27FC236}">
              <a16:creationId xmlns:a16="http://schemas.microsoft.com/office/drawing/2014/main" id="{29BA1AEF-165F-445F-884F-D5C6FE5FF87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97" name="TextBox 1">
          <a:extLst>
            <a:ext uri="{FF2B5EF4-FFF2-40B4-BE49-F238E27FC236}">
              <a16:creationId xmlns:a16="http://schemas.microsoft.com/office/drawing/2014/main" id="{5011D912-B518-45F2-8933-2AE11A70BDD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898" name="TextBox 1">
          <a:extLst>
            <a:ext uri="{FF2B5EF4-FFF2-40B4-BE49-F238E27FC236}">
              <a16:creationId xmlns:a16="http://schemas.microsoft.com/office/drawing/2014/main" id="{4881EA39-073B-4E09-B01A-717C380842F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899" name="TextBox 1">
          <a:extLst>
            <a:ext uri="{FF2B5EF4-FFF2-40B4-BE49-F238E27FC236}">
              <a16:creationId xmlns:a16="http://schemas.microsoft.com/office/drawing/2014/main" id="{8133C67D-AB45-4AC2-B061-26B30A220AA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00" name="TextBox 1">
          <a:extLst>
            <a:ext uri="{FF2B5EF4-FFF2-40B4-BE49-F238E27FC236}">
              <a16:creationId xmlns:a16="http://schemas.microsoft.com/office/drawing/2014/main" id="{8C928AF9-48EB-41E8-A05A-D5217D6C780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01" name="TextBox 1">
          <a:extLst>
            <a:ext uri="{FF2B5EF4-FFF2-40B4-BE49-F238E27FC236}">
              <a16:creationId xmlns:a16="http://schemas.microsoft.com/office/drawing/2014/main" id="{9E46017B-C41E-4342-9AB5-7A708B6ACA58}"/>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02" name="TextBox 1">
          <a:extLst>
            <a:ext uri="{FF2B5EF4-FFF2-40B4-BE49-F238E27FC236}">
              <a16:creationId xmlns:a16="http://schemas.microsoft.com/office/drawing/2014/main" id="{71C53ED2-0DE6-497C-A13F-28292D17973C}"/>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03" name="TextBox 1">
          <a:extLst>
            <a:ext uri="{FF2B5EF4-FFF2-40B4-BE49-F238E27FC236}">
              <a16:creationId xmlns:a16="http://schemas.microsoft.com/office/drawing/2014/main" id="{2F770812-1E20-48DE-B492-89FC36C4ABB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04" name="TextBox 1">
          <a:extLst>
            <a:ext uri="{FF2B5EF4-FFF2-40B4-BE49-F238E27FC236}">
              <a16:creationId xmlns:a16="http://schemas.microsoft.com/office/drawing/2014/main" id="{9DCB27B4-A6A8-4A2C-81EC-126EB489B39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905" name="TextBox 1">
          <a:extLst>
            <a:ext uri="{FF2B5EF4-FFF2-40B4-BE49-F238E27FC236}">
              <a16:creationId xmlns:a16="http://schemas.microsoft.com/office/drawing/2014/main" id="{674E35F0-35CC-494B-A2F2-1A18514C8EFF}"/>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06" name="TextBox 1">
          <a:extLst>
            <a:ext uri="{FF2B5EF4-FFF2-40B4-BE49-F238E27FC236}">
              <a16:creationId xmlns:a16="http://schemas.microsoft.com/office/drawing/2014/main" id="{4A46E4B1-68DB-4139-BE58-18BB1B41694A}"/>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07" name="TextBox 1">
          <a:extLst>
            <a:ext uri="{FF2B5EF4-FFF2-40B4-BE49-F238E27FC236}">
              <a16:creationId xmlns:a16="http://schemas.microsoft.com/office/drawing/2014/main" id="{41064A25-E892-48E7-983F-28BF31197FC7}"/>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08" name="TextBox 1">
          <a:extLst>
            <a:ext uri="{FF2B5EF4-FFF2-40B4-BE49-F238E27FC236}">
              <a16:creationId xmlns:a16="http://schemas.microsoft.com/office/drawing/2014/main" id="{E5A8FF40-7CD6-43EE-8BE8-2A790769F042}"/>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09" name="TextBox 1">
          <a:extLst>
            <a:ext uri="{FF2B5EF4-FFF2-40B4-BE49-F238E27FC236}">
              <a16:creationId xmlns:a16="http://schemas.microsoft.com/office/drawing/2014/main" id="{1F0791FB-ADF4-4AE7-8F3B-5EA249705A3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10" name="TextBox 1">
          <a:extLst>
            <a:ext uri="{FF2B5EF4-FFF2-40B4-BE49-F238E27FC236}">
              <a16:creationId xmlns:a16="http://schemas.microsoft.com/office/drawing/2014/main" id="{AD5F0C52-A0E9-4072-9843-30B875744542}"/>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11" name="TextBox 1">
          <a:extLst>
            <a:ext uri="{FF2B5EF4-FFF2-40B4-BE49-F238E27FC236}">
              <a16:creationId xmlns:a16="http://schemas.microsoft.com/office/drawing/2014/main" id="{18FA9162-38F5-420F-AE64-00DADFAED0F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12" name="TextBox 1">
          <a:extLst>
            <a:ext uri="{FF2B5EF4-FFF2-40B4-BE49-F238E27FC236}">
              <a16:creationId xmlns:a16="http://schemas.microsoft.com/office/drawing/2014/main" id="{85C25439-91B9-44FB-A1E2-CF64BA928347}"/>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13" name="TextBox 1">
          <a:extLst>
            <a:ext uri="{FF2B5EF4-FFF2-40B4-BE49-F238E27FC236}">
              <a16:creationId xmlns:a16="http://schemas.microsoft.com/office/drawing/2014/main" id="{1E41C01F-AEFD-47A5-9C51-AE19B547731D}"/>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14" name="TextBox 2913">
          <a:extLst>
            <a:ext uri="{FF2B5EF4-FFF2-40B4-BE49-F238E27FC236}">
              <a16:creationId xmlns:a16="http://schemas.microsoft.com/office/drawing/2014/main" id="{02F80803-997A-40FA-BA5D-6AA2976B39C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15" name="TextBox 1">
          <a:extLst>
            <a:ext uri="{FF2B5EF4-FFF2-40B4-BE49-F238E27FC236}">
              <a16:creationId xmlns:a16="http://schemas.microsoft.com/office/drawing/2014/main" id="{1CF6C94F-641F-4D68-B3F4-A521058DAF1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16" name="TextBox 1">
          <a:extLst>
            <a:ext uri="{FF2B5EF4-FFF2-40B4-BE49-F238E27FC236}">
              <a16:creationId xmlns:a16="http://schemas.microsoft.com/office/drawing/2014/main" id="{B9EE5F78-2276-4643-9CCE-93C34A132918}"/>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17" name="TextBox 2916">
          <a:extLst>
            <a:ext uri="{FF2B5EF4-FFF2-40B4-BE49-F238E27FC236}">
              <a16:creationId xmlns:a16="http://schemas.microsoft.com/office/drawing/2014/main" id="{339FBD65-984F-461A-9CEA-03161425801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18" name="TextBox 1">
          <a:extLst>
            <a:ext uri="{FF2B5EF4-FFF2-40B4-BE49-F238E27FC236}">
              <a16:creationId xmlns:a16="http://schemas.microsoft.com/office/drawing/2014/main" id="{8A513754-AB87-48DF-89E0-8AB42596080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919" name="TextBox 2918">
          <a:extLst>
            <a:ext uri="{FF2B5EF4-FFF2-40B4-BE49-F238E27FC236}">
              <a16:creationId xmlns:a16="http://schemas.microsoft.com/office/drawing/2014/main" id="{33160E32-58CC-4F33-8DF7-14BF3AC6CEFA}"/>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920" name="TextBox 2919">
          <a:extLst>
            <a:ext uri="{FF2B5EF4-FFF2-40B4-BE49-F238E27FC236}">
              <a16:creationId xmlns:a16="http://schemas.microsoft.com/office/drawing/2014/main" id="{4B65E5D1-1209-4EF0-B20A-4689BC9F0B0B}"/>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21" name="TextBox 2920">
          <a:extLst>
            <a:ext uri="{FF2B5EF4-FFF2-40B4-BE49-F238E27FC236}">
              <a16:creationId xmlns:a16="http://schemas.microsoft.com/office/drawing/2014/main" id="{DA3E41F4-54DF-4900-B532-55212DC5880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22" name="TextBox 2921">
          <a:extLst>
            <a:ext uri="{FF2B5EF4-FFF2-40B4-BE49-F238E27FC236}">
              <a16:creationId xmlns:a16="http://schemas.microsoft.com/office/drawing/2014/main" id="{3CAD8F1B-CB1D-4C5E-9A40-A679AF0D90D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23" name="TextBox 1">
          <a:extLst>
            <a:ext uri="{FF2B5EF4-FFF2-40B4-BE49-F238E27FC236}">
              <a16:creationId xmlns:a16="http://schemas.microsoft.com/office/drawing/2014/main" id="{B174A945-5981-4207-A970-F53FB48C710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24" name="TextBox 1">
          <a:extLst>
            <a:ext uri="{FF2B5EF4-FFF2-40B4-BE49-F238E27FC236}">
              <a16:creationId xmlns:a16="http://schemas.microsoft.com/office/drawing/2014/main" id="{54DDEE96-EC1D-44E9-B12C-E08FC0CE455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25" name="TextBox 1">
          <a:extLst>
            <a:ext uri="{FF2B5EF4-FFF2-40B4-BE49-F238E27FC236}">
              <a16:creationId xmlns:a16="http://schemas.microsoft.com/office/drawing/2014/main" id="{E49A7CAD-0458-4C25-AED8-A3D8EC73898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26" name="TextBox 1">
          <a:extLst>
            <a:ext uri="{FF2B5EF4-FFF2-40B4-BE49-F238E27FC236}">
              <a16:creationId xmlns:a16="http://schemas.microsoft.com/office/drawing/2014/main" id="{DB6CFED2-7E37-4159-A957-28CE2BED562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27" name="TextBox 1">
          <a:extLst>
            <a:ext uri="{FF2B5EF4-FFF2-40B4-BE49-F238E27FC236}">
              <a16:creationId xmlns:a16="http://schemas.microsoft.com/office/drawing/2014/main" id="{C88FB9DB-CEF3-4CC2-BC48-AEAF4856A15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28" name="TextBox 1">
          <a:extLst>
            <a:ext uri="{FF2B5EF4-FFF2-40B4-BE49-F238E27FC236}">
              <a16:creationId xmlns:a16="http://schemas.microsoft.com/office/drawing/2014/main" id="{E876D7CA-23CE-4D92-9CAF-3ACD7FAFC44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29" name="TextBox 1">
          <a:extLst>
            <a:ext uri="{FF2B5EF4-FFF2-40B4-BE49-F238E27FC236}">
              <a16:creationId xmlns:a16="http://schemas.microsoft.com/office/drawing/2014/main" id="{942CA17F-91B8-4220-B3F5-DDC9B1B93392}"/>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30" name="TextBox 1">
          <a:extLst>
            <a:ext uri="{FF2B5EF4-FFF2-40B4-BE49-F238E27FC236}">
              <a16:creationId xmlns:a16="http://schemas.microsoft.com/office/drawing/2014/main" id="{78D663AE-9EA1-4EEF-B133-E40798761B89}"/>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931" name="TextBox 1">
          <a:extLst>
            <a:ext uri="{FF2B5EF4-FFF2-40B4-BE49-F238E27FC236}">
              <a16:creationId xmlns:a16="http://schemas.microsoft.com/office/drawing/2014/main" id="{1D14F102-1789-4577-855C-B72DA38CE4CA}"/>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32" name="TextBox 1">
          <a:extLst>
            <a:ext uri="{FF2B5EF4-FFF2-40B4-BE49-F238E27FC236}">
              <a16:creationId xmlns:a16="http://schemas.microsoft.com/office/drawing/2014/main" id="{DFF51A7E-31D6-40AB-A11F-BA0BC4AFE7C4}"/>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33" name="TextBox 1">
          <a:extLst>
            <a:ext uri="{FF2B5EF4-FFF2-40B4-BE49-F238E27FC236}">
              <a16:creationId xmlns:a16="http://schemas.microsoft.com/office/drawing/2014/main" id="{AE8C34C7-9C7F-43BF-B00C-FBBB3D431206}"/>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34" name="TextBox 1">
          <a:extLst>
            <a:ext uri="{FF2B5EF4-FFF2-40B4-BE49-F238E27FC236}">
              <a16:creationId xmlns:a16="http://schemas.microsoft.com/office/drawing/2014/main" id="{D7755A4E-2E8E-405F-8063-0E45BA6BE35C}"/>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35" name="TextBox 1">
          <a:extLst>
            <a:ext uri="{FF2B5EF4-FFF2-40B4-BE49-F238E27FC236}">
              <a16:creationId xmlns:a16="http://schemas.microsoft.com/office/drawing/2014/main" id="{F7A226C6-0A02-4006-B02D-AE64F39F44A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36" name="TextBox 1">
          <a:extLst>
            <a:ext uri="{FF2B5EF4-FFF2-40B4-BE49-F238E27FC236}">
              <a16:creationId xmlns:a16="http://schemas.microsoft.com/office/drawing/2014/main" id="{0B02A10B-A5FC-47F6-BB14-F93857F280D9}"/>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37" name="TextBox 1">
          <a:extLst>
            <a:ext uri="{FF2B5EF4-FFF2-40B4-BE49-F238E27FC236}">
              <a16:creationId xmlns:a16="http://schemas.microsoft.com/office/drawing/2014/main" id="{C842B697-6A36-43E2-99F0-71618D74F2C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38" name="TextBox 1">
          <a:extLst>
            <a:ext uri="{FF2B5EF4-FFF2-40B4-BE49-F238E27FC236}">
              <a16:creationId xmlns:a16="http://schemas.microsoft.com/office/drawing/2014/main" id="{2EB431BC-2EE2-4EEB-837D-E01381D06E18}"/>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39" name="TextBox 1">
          <a:extLst>
            <a:ext uri="{FF2B5EF4-FFF2-40B4-BE49-F238E27FC236}">
              <a16:creationId xmlns:a16="http://schemas.microsoft.com/office/drawing/2014/main" id="{8A94964C-066E-4277-9F48-C8EF6FD9D62E}"/>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40" name="TextBox 2939">
          <a:extLst>
            <a:ext uri="{FF2B5EF4-FFF2-40B4-BE49-F238E27FC236}">
              <a16:creationId xmlns:a16="http://schemas.microsoft.com/office/drawing/2014/main" id="{9E15CC53-2990-4188-8D9E-D21CA6C788E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41" name="TextBox 1">
          <a:extLst>
            <a:ext uri="{FF2B5EF4-FFF2-40B4-BE49-F238E27FC236}">
              <a16:creationId xmlns:a16="http://schemas.microsoft.com/office/drawing/2014/main" id="{0D775DC0-2B0D-4B07-96F9-8007C9B954C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42" name="TextBox 1">
          <a:extLst>
            <a:ext uri="{FF2B5EF4-FFF2-40B4-BE49-F238E27FC236}">
              <a16:creationId xmlns:a16="http://schemas.microsoft.com/office/drawing/2014/main" id="{0B221B12-0136-4ABC-AF1A-F567D64962D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43" name="TextBox 2942">
          <a:extLst>
            <a:ext uri="{FF2B5EF4-FFF2-40B4-BE49-F238E27FC236}">
              <a16:creationId xmlns:a16="http://schemas.microsoft.com/office/drawing/2014/main" id="{6544EED7-2356-4CA9-935E-BBAE45693AA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44" name="TextBox 1">
          <a:extLst>
            <a:ext uri="{FF2B5EF4-FFF2-40B4-BE49-F238E27FC236}">
              <a16:creationId xmlns:a16="http://schemas.microsoft.com/office/drawing/2014/main" id="{92A3314C-0921-4BCF-AB5F-FC2D038FB5F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945" name="TextBox 2944">
          <a:extLst>
            <a:ext uri="{FF2B5EF4-FFF2-40B4-BE49-F238E27FC236}">
              <a16:creationId xmlns:a16="http://schemas.microsoft.com/office/drawing/2014/main" id="{F1A5618B-83F9-464F-AB3A-6AB3394375E4}"/>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946" name="TextBox 2945">
          <a:extLst>
            <a:ext uri="{FF2B5EF4-FFF2-40B4-BE49-F238E27FC236}">
              <a16:creationId xmlns:a16="http://schemas.microsoft.com/office/drawing/2014/main" id="{3380226F-9866-4988-AFDB-1890AC3EF581}"/>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47" name="TextBox 2946">
          <a:extLst>
            <a:ext uri="{FF2B5EF4-FFF2-40B4-BE49-F238E27FC236}">
              <a16:creationId xmlns:a16="http://schemas.microsoft.com/office/drawing/2014/main" id="{0A858889-2D88-44C5-BF8D-43871D2696D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48" name="TextBox 2947">
          <a:extLst>
            <a:ext uri="{FF2B5EF4-FFF2-40B4-BE49-F238E27FC236}">
              <a16:creationId xmlns:a16="http://schemas.microsoft.com/office/drawing/2014/main" id="{6BA67672-FE55-4433-AED5-793A9FC20A3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49" name="TextBox 1">
          <a:extLst>
            <a:ext uri="{FF2B5EF4-FFF2-40B4-BE49-F238E27FC236}">
              <a16:creationId xmlns:a16="http://schemas.microsoft.com/office/drawing/2014/main" id="{E5150B69-46DB-4F0A-8151-422E4BC857DB}"/>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50" name="TextBox 1">
          <a:extLst>
            <a:ext uri="{FF2B5EF4-FFF2-40B4-BE49-F238E27FC236}">
              <a16:creationId xmlns:a16="http://schemas.microsoft.com/office/drawing/2014/main" id="{7A88110D-E462-44B2-9332-79508DF54C9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51" name="TextBox 1">
          <a:extLst>
            <a:ext uri="{FF2B5EF4-FFF2-40B4-BE49-F238E27FC236}">
              <a16:creationId xmlns:a16="http://schemas.microsoft.com/office/drawing/2014/main" id="{32032922-9D78-4DAA-A910-2F155672011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52" name="TextBox 1">
          <a:extLst>
            <a:ext uri="{FF2B5EF4-FFF2-40B4-BE49-F238E27FC236}">
              <a16:creationId xmlns:a16="http://schemas.microsoft.com/office/drawing/2014/main" id="{48AD36EC-DA58-4218-A24F-3EF269D2DB8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53" name="TextBox 1">
          <a:extLst>
            <a:ext uri="{FF2B5EF4-FFF2-40B4-BE49-F238E27FC236}">
              <a16:creationId xmlns:a16="http://schemas.microsoft.com/office/drawing/2014/main" id="{167A736D-09E1-4B10-93DB-20E420DE1A0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54" name="TextBox 1">
          <a:extLst>
            <a:ext uri="{FF2B5EF4-FFF2-40B4-BE49-F238E27FC236}">
              <a16:creationId xmlns:a16="http://schemas.microsoft.com/office/drawing/2014/main" id="{C227ACEA-EFF2-48A7-9497-A52F582F5240}"/>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55" name="TextBox 1">
          <a:extLst>
            <a:ext uri="{FF2B5EF4-FFF2-40B4-BE49-F238E27FC236}">
              <a16:creationId xmlns:a16="http://schemas.microsoft.com/office/drawing/2014/main" id="{1C44A3A5-F713-4953-A7DA-E56AA928F61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56" name="TextBox 1">
          <a:extLst>
            <a:ext uri="{FF2B5EF4-FFF2-40B4-BE49-F238E27FC236}">
              <a16:creationId xmlns:a16="http://schemas.microsoft.com/office/drawing/2014/main" id="{24713735-F8C9-4E88-B9E6-FD92B36DD57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957" name="TextBox 1">
          <a:extLst>
            <a:ext uri="{FF2B5EF4-FFF2-40B4-BE49-F238E27FC236}">
              <a16:creationId xmlns:a16="http://schemas.microsoft.com/office/drawing/2014/main" id="{4DA5E425-37D5-4600-83E0-B88779A5179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58" name="TextBox 1">
          <a:extLst>
            <a:ext uri="{FF2B5EF4-FFF2-40B4-BE49-F238E27FC236}">
              <a16:creationId xmlns:a16="http://schemas.microsoft.com/office/drawing/2014/main" id="{10BE7904-1103-441F-B061-D326EF29E2C7}"/>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59" name="TextBox 1">
          <a:extLst>
            <a:ext uri="{FF2B5EF4-FFF2-40B4-BE49-F238E27FC236}">
              <a16:creationId xmlns:a16="http://schemas.microsoft.com/office/drawing/2014/main" id="{34E34AF7-EDA0-4F7E-95CD-54B7E04C542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60" name="TextBox 1">
          <a:extLst>
            <a:ext uri="{FF2B5EF4-FFF2-40B4-BE49-F238E27FC236}">
              <a16:creationId xmlns:a16="http://schemas.microsoft.com/office/drawing/2014/main" id="{A5B999E0-F9A7-4B46-B82E-C99598A46691}"/>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61" name="TextBox 1">
          <a:extLst>
            <a:ext uri="{FF2B5EF4-FFF2-40B4-BE49-F238E27FC236}">
              <a16:creationId xmlns:a16="http://schemas.microsoft.com/office/drawing/2014/main" id="{0DD8FE41-59DF-43CA-9003-C554EABD579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62" name="TextBox 1">
          <a:extLst>
            <a:ext uri="{FF2B5EF4-FFF2-40B4-BE49-F238E27FC236}">
              <a16:creationId xmlns:a16="http://schemas.microsoft.com/office/drawing/2014/main" id="{7F8E0466-E395-4B66-99BB-47BC717AB823}"/>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63" name="TextBox 1">
          <a:extLst>
            <a:ext uri="{FF2B5EF4-FFF2-40B4-BE49-F238E27FC236}">
              <a16:creationId xmlns:a16="http://schemas.microsoft.com/office/drawing/2014/main" id="{4B34CF9C-1DFD-4E5F-A32C-313BFC237115}"/>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64" name="TextBox 1">
          <a:extLst>
            <a:ext uri="{FF2B5EF4-FFF2-40B4-BE49-F238E27FC236}">
              <a16:creationId xmlns:a16="http://schemas.microsoft.com/office/drawing/2014/main" id="{9150DB4C-65BF-45D7-814E-A8B6BB2C30F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65" name="TextBox 1">
          <a:extLst>
            <a:ext uri="{FF2B5EF4-FFF2-40B4-BE49-F238E27FC236}">
              <a16:creationId xmlns:a16="http://schemas.microsoft.com/office/drawing/2014/main" id="{ACA3B63E-9696-42F9-98D8-48A8AA1286CD}"/>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66" name="TextBox 2965">
          <a:extLst>
            <a:ext uri="{FF2B5EF4-FFF2-40B4-BE49-F238E27FC236}">
              <a16:creationId xmlns:a16="http://schemas.microsoft.com/office/drawing/2014/main" id="{5082E484-556E-4F51-91E9-7B1080CC2DB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67" name="TextBox 1">
          <a:extLst>
            <a:ext uri="{FF2B5EF4-FFF2-40B4-BE49-F238E27FC236}">
              <a16:creationId xmlns:a16="http://schemas.microsoft.com/office/drawing/2014/main" id="{8AAFE50F-A3FA-49CF-9091-CDA5A12DD1C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68" name="TextBox 1">
          <a:extLst>
            <a:ext uri="{FF2B5EF4-FFF2-40B4-BE49-F238E27FC236}">
              <a16:creationId xmlns:a16="http://schemas.microsoft.com/office/drawing/2014/main" id="{4FADA184-5F54-4463-B288-2EA78793183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69" name="TextBox 2968">
          <a:extLst>
            <a:ext uri="{FF2B5EF4-FFF2-40B4-BE49-F238E27FC236}">
              <a16:creationId xmlns:a16="http://schemas.microsoft.com/office/drawing/2014/main" id="{BC5D9D29-A383-471A-B670-4E0BB4560E1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70" name="TextBox 1">
          <a:extLst>
            <a:ext uri="{FF2B5EF4-FFF2-40B4-BE49-F238E27FC236}">
              <a16:creationId xmlns:a16="http://schemas.microsoft.com/office/drawing/2014/main" id="{B24B4A0E-06A8-4A4D-8A3C-85A01246B6A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971" name="TextBox 2970">
          <a:extLst>
            <a:ext uri="{FF2B5EF4-FFF2-40B4-BE49-F238E27FC236}">
              <a16:creationId xmlns:a16="http://schemas.microsoft.com/office/drawing/2014/main" id="{64C52D62-BF92-4AE1-887B-73924970A661}"/>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972" name="TextBox 2971">
          <a:extLst>
            <a:ext uri="{FF2B5EF4-FFF2-40B4-BE49-F238E27FC236}">
              <a16:creationId xmlns:a16="http://schemas.microsoft.com/office/drawing/2014/main" id="{F6411A42-6FD2-4D2E-950C-4DEC445DCE8A}"/>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73" name="TextBox 2972">
          <a:extLst>
            <a:ext uri="{FF2B5EF4-FFF2-40B4-BE49-F238E27FC236}">
              <a16:creationId xmlns:a16="http://schemas.microsoft.com/office/drawing/2014/main" id="{CFAB4BC1-FC38-4B68-9925-A1ED394152A8}"/>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74" name="TextBox 2973">
          <a:extLst>
            <a:ext uri="{FF2B5EF4-FFF2-40B4-BE49-F238E27FC236}">
              <a16:creationId xmlns:a16="http://schemas.microsoft.com/office/drawing/2014/main" id="{92ACF6BC-4E52-4B3C-BBBD-C7F4C307862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75" name="TextBox 1">
          <a:extLst>
            <a:ext uri="{FF2B5EF4-FFF2-40B4-BE49-F238E27FC236}">
              <a16:creationId xmlns:a16="http://schemas.microsoft.com/office/drawing/2014/main" id="{D1B987E9-4991-4122-96B6-96D327B1B5B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76" name="TextBox 1">
          <a:extLst>
            <a:ext uri="{FF2B5EF4-FFF2-40B4-BE49-F238E27FC236}">
              <a16:creationId xmlns:a16="http://schemas.microsoft.com/office/drawing/2014/main" id="{CC376DCB-F5C9-4C24-BE15-3D7874FB185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77" name="TextBox 1">
          <a:extLst>
            <a:ext uri="{FF2B5EF4-FFF2-40B4-BE49-F238E27FC236}">
              <a16:creationId xmlns:a16="http://schemas.microsoft.com/office/drawing/2014/main" id="{25EE0CB1-7A22-4EDD-B67F-E1003A78DF5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78" name="TextBox 1">
          <a:extLst>
            <a:ext uri="{FF2B5EF4-FFF2-40B4-BE49-F238E27FC236}">
              <a16:creationId xmlns:a16="http://schemas.microsoft.com/office/drawing/2014/main" id="{04EE1B95-A97D-43F8-A346-420647CC176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79" name="TextBox 1">
          <a:extLst>
            <a:ext uri="{FF2B5EF4-FFF2-40B4-BE49-F238E27FC236}">
              <a16:creationId xmlns:a16="http://schemas.microsoft.com/office/drawing/2014/main" id="{7D3D0742-6A2B-45DC-9FBB-8ADEA5350BA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80" name="TextBox 1">
          <a:extLst>
            <a:ext uri="{FF2B5EF4-FFF2-40B4-BE49-F238E27FC236}">
              <a16:creationId xmlns:a16="http://schemas.microsoft.com/office/drawing/2014/main" id="{B683DB47-C8EB-4312-836F-C9A872F9817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81" name="TextBox 1">
          <a:extLst>
            <a:ext uri="{FF2B5EF4-FFF2-40B4-BE49-F238E27FC236}">
              <a16:creationId xmlns:a16="http://schemas.microsoft.com/office/drawing/2014/main" id="{C65221E8-DB7E-46AF-92E6-91C087F9F0D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82" name="TextBox 1">
          <a:extLst>
            <a:ext uri="{FF2B5EF4-FFF2-40B4-BE49-F238E27FC236}">
              <a16:creationId xmlns:a16="http://schemas.microsoft.com/office/drawing/2014/main" id="{05747795-14A9-425F-B0D9-1975EFAECEA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983" name="TextBox 1">
          <a:extLst>
            <a:ext uri="{FF2B5EF4-FFF2-40B4-BE49-F238E27FC236}">
              <a16:creationId xmlns:a16="http://schemas.microsoft.com/office/drawing/2014/main" id="{96383E66-0818-4074-8BC1-9A212F93B5E5}"/>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84" name="TextBox 1">
          <a:extLst>
            <a:ext uri="{FF2B5EF4-FFF2-40B4-BE49-F238E27FC236}">
              <a16:creationId xmlns:a16="http://schemas.microsoft.com/office/drawing/2014/main" id="{990719F2-DA4E-487D-8BD8-668356151F15}"/>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85" name="TextBox 1">
          <a:extLst>
            <a:ext uri="{FF2B5EF4-FFF2-40B4-BE49-F238E27FC236}">
              <a16:creationId xmlns:a16="http://schemas.microsoft.com/office/drawing/2014/main" id="{198CF811-59AD-47C9-A899-B8A534772915}"/>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86" name="TextBox 1">
          <a:extLst>
            <a:ext uri="{FF2B5EF4-FFF2-40B4-BE49-F238E27FC236}">
              <a16:creationId xmlns:a16="http://schemas.microsoft.com/office/drawing/2014/main" id="{A2FDFA38-9CEA-4166-A3C1-4A232CD1D505}"/>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87" name="TextBox 1">
          <a:extLst>
            <a:ext uri="{FF2B5EF4-FFF2-40B4-BE49-F238E27FC236}">
              <a16:creationId xmlns:a16="http://schemas.microsoft.com/office/drawing/2014/main" id="{025E7817-C33B-427A-B2BD-4EDDF720F77D}"/>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88" name="TextBox 1">
          <a:extLst>
            <a:ext uri="{FF2B5EF4-FFF2-40B4-BE49-F238E27FC236}">
              <a16:creationId xmlns:a16="http://schemas.microsoft.com/office/drawing/2014/main" id="{29077E22-00BC-46A5-8290-52D11A394FF0}"/>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89" name="TextBox 1">
          <a:extLst>
            <a:ext uri="{FF2B5EF4-FFF2-40B4-BE49-F238E27FC236}">
              <a16:creationId xmlns:a16="http://schemas.microsoft.com/office/drawing/2014/main" id="{4D491633-B8BE-42C6-8F4A-1494EEA7517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2990" name="TextBox 1">
          <a:extLst>
            <a:ext uri="{FF2B5EF4-FFF2-40B4-BE49-F238E27FC236}">
              <a16:creationId xmlns:a16="http://schemas.microsoft.com/office/drawing/2014/main" id="{7486F3CA-944A-414B-9A0E-260C5A8390E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91" name="TextBox 1">
          <a:extLst>
            <a:ext uri="{FF2B5EF4-FFF2-40B4-BE49-F238E27FC236}">
              <a16:creationId xmlns:a16="http://schemas.microsoft.com/office/drawing/2014/main" id="{530C9800-F159-4870-BA0B-514E9B0F32BF}"/>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2992" name="TextBox 2991">
          <a:extLst>
            <a:ext uri="{FF2B5EF4-FFF2-40B4-BE49-F238E27FC236}">
              <a16:creationId xmlns:a16="http://schemas.microsoft.com/office/drawing/2014/main" id="{E25B41FA-09EB-4CA2-86AB-B7D21C8CBD9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93" name="TextBox 1">
          <a:extLst>
            <a:ext uri="{FF2B5EF4-FFF2-40B4-BE49-F238E27FC236}">
              <a16:creationId xmlns:a16="http://schemas.microsoft.com/office/drawing/2014/main" id="{B6848EB5-BBEC-4BEF-AB0E-9DD359707D1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94" name="TextBox 1">
          <a:extLst>
            <a:ext uri="{FF2B5EF4-FFF2-40B4-BE49-F238E27FC236}">
              <a16:creationId xmlns:a16="http://schemas.microsoft.com/office/drawing/2014/main" id="{575F0AE7-76C3-4B17-B421-AD0B4CECEBB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95" name="TextBox 2994">
          <a:extLst>
            <a:ext uri="{FF2B5EF4-FFF2-40B4-BE49-F238E27FC236}">
              <a16:creationId xmlns:a16="http://schemas.microsoft.com/office/drawing/2014/main" id="{DDF78375-4A21-45FC-BECC-70AA4AC7359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2996" name="TextBox 1">
          <a:extLst>
            <a:ext uri="{FF2B5EF4-FFF2-40B4-BE49-F238E27FC236}">
              <a16:creationId xmlns:a16="http://schemas.microsoft.com/office/drawing/2014/main" id="{FE5C6441-0834-4F44-ADF3-AF3198C2EFD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2997" name="TextBox 2996">
          <a:extLst>
            <a:ext uri="{FF2B5EF4-FFF2-40B4-BE49-F238E27FC236}">
              <a16:creationId xmlns:a16="http://schemas.microsoft.com/office/drawing/2014/main" id="{8AC4AD52-C2CB-4805-992E-ACE6014BC793}"/>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2998" name="TextBox 2997">
          <a:extLst>
            <a:ext uri="{FF2B5EF4-FFF2-40B4-BE49-F238E27FC236}">
              <a16:creationId xmlns:a16="http://schemas.microsoft.com/office/drawing/2014/main" id="{3F44375D-03A4-4682-8550-5117CB9800A5}"/>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2999" name="TextBox 2998">
          <a:extLst>
            <a:ext uri="{FF2B5EF4-FFF2-40B4-BE49-F238E27FC236}">
              <a16:creationId xmlns:a16="http://schemas.microsoft.com/office/drawing/2014/main" id="{DD0DB958-E9AE-426F-B8CA-3B9226EBAB2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00" name="TextBox 2999">
          <a:extLst>
            <a:ext uri="{FF2B5EF4-FFF2-40B4-BE49-F238E27FC236}">
              <a16:creationId xmlns:a16="http://schemas.microsoft.com/office/drawing/2014/main" id="{B9C14CC3-3C27-45CD-8262-A05A7D0416E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01" name="TextBox 1">
          <a:extLst>
            <a:ext uri="{FF2B5EF4-FFF2-40B4-BE49-F238E27FC236}">
              <a16:creationId xmlns:a16="http://schemas.microsoft.com/office/drawing/2014/main" id="{3FDB4FCA-34B7-48B6-B3A9-B369C952EE89}"/>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02" name="TextBox 1">
          <a:extLst>
            <a:ext uri="{FF2B5EF4-FFF2-40B4-BE49-F238E27FC236}">
              <a16:creationId xmlns:a16="http://schemas.microsoft.com/office/drawing/2014/main" id="{3E736B23-8CA1-40E3-A756-7330A6D2BAA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03" name="TextBox 1">
          <a:extLst>
            <a:ext uri="{FF2B5EF4-FFF2-40B4-BE49-F238E27FC236}">
              <a16:creationId xmlns:a16="http://schemas.microsoft.com/office/drawing/2014/main" id="{95A77945-5ABF-451F-B292-99B97BF3BA82}"/>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04" name="TextBox 1">
          <a:extLst>
            <a:ext uri="{FF2B5EF4-FFF2-40B4-BE49-F238E27FC236}">
              <a16:creationId xmlns:a16="http://schemas.microsoft.com/office/drawing/2014/main" id="{4B71DFCF-9022-41A8-9B0B-1B5BD0BB8A68}"/>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05" name="TextBox 1">
          <a:extLst>
            <a:ext uri="{FF2B5EF4-FFF2-40B4-BE49-F238E27FC236}">
              <a16:creationId xmlns:a16="http://schemas.microsoft.com/office/drawing/2014/main" id="{94C2B1C1-7881-4E7C-86BF-6AD22142F2C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06" name="TextBox 1">
          <a:extLst>
            <a:ext uri="{FF2B5EF4-FFF2-40B4-BE49-F238E27FC236}">
              <a16:creationId xmlns:a16="http://schemas.microsoft.com/office/drawing/2014/main" id="{D15E60CC-842F-4426-A2D7-AD621A95BE9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07" name="TextBox 1">
          <a:extLst>
            <a:ext uri="{FF2B5EF4-FFF2-40B4-BE49-F238E27FC236}">
              <a16:creationId xmlns:a16="http://schemas.microsoft.com/office/drawing/2014/main" id="{4C65AB1D-8F6B-4524-A44D-6202FDB3D7F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08" name="TextBox 1">
          <a:extLst>
            <a:ext uri="{FF2B5EF4-FFF2-40B4-BE49-F238E27FC236}">
              <a16:creationId xmlns:a16="http://schemas.microsoft.com/office/drawing/2014/main" id="{693974CC-7518-4AF2-804E-53852E79FE48}"/>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009" name="TextBox 1">
          <a:extLst>
            <a:ext uri="{FF2B5EF4-FFF2-40B4-BE49-F238E27FC236}">
              <a16:creationId xmlns:a16="http://schemas.microsoft.com/office/drawing/2014/main" id="{69EB53F9-DC73-4F4F-93A0-6FB098ACAAE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10" name="TextBox 1">
          <a:extLst>
            <a:ext uri="{FF2B5EF4-FFF2-40B4-BE49-F238E27FC236}">
              <a16:creationId xmlns:a16="http://schemas.microsoft.com/office/drawing/2014/main" id="{FEE882F4-7091-4A8D-AFEF-17DB8106FF58}"/>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11" name="TextBox 1">
          <a:extLst>
            <a:ext uri="{FF2B5EF4-FFF2-40B4-BE49-F238E27FC236}">
              <a16:creationId xmlns:a16="http://schemas.microsoft.com/office/drawing/2014/main" id="{A45213FA-29FE-497F-8F60-9C3630A85F1A}"/>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12" name="TextBox 1">
          <a:extLst>
            <a:ext uri="{FF2B5EF4-FFF2-40B4-BE49-F238E27FC236}">
              <a16:creationId xmlns:a16="http://schemas.microsoft.com/office/drawing/2014/main" id="{4FD4D21D-6431-4516-917D-75C5EF97E0E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13" name="TextBox 1">
          <a:extLst>
            <a:ext uri="{FF2B5EF4-FFF2-40B4-BE49-F238E27FC236}">
              <a16:creationId xmlns:a16="http://schemas.microsoft.com/office/drawing/2014/main" id="{64E43861-EA50-4D2B-B8DB-54AD4C9FF43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14" name="TextBox 1">
          <a:extLst>
            <a:ext uri="{FF2B5EF4-FFF2-40B4-BE49-F238E27FC236}">
              <a16:creationId xmlns:a16="http://schemas.microsoft.com/office/drawing/2014/main" id="{1C00914A-BB68-4C3A-AACF-7ADE5AF98771}"/>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15" name="TextBox 1">
          <a:extLst>
            <a:ext uri="{FF2B5EF4-FFF2-40B4-BE49-F238E27FC236}">
              <a16:creationId xmlns:a16="http://schemas.microsoft.com/office/drawing/2014/main" id="{3D735E5C-553A-49C5-82CF-A0C33BD82E76}"/>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16" name="TextBox 1">
          <a:extLst>
            <a:ext uri="{FF2B5EF4-FFF2-40B4-BE49-F238E27FC236}">
              <a16:creationId xmlns:a16="http://schemas.microsoft.com/office/drawing/2014/main" id="{9D9EC898-BBE2-4505-BCA8-F8BEFAFBAAE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17" name="TextBox 1">
          <a:extLst>
            <a:ext uri="{FF2B5EF4-FFF2-40B4-BE49-F238E27FC236}">
              <a16:creationId xmlns:a16="http://schemas.microsoft.com/office/drawing/2014/main" id="{29B323F2-C365-45CB-A5B9-E5A3F3D2B682}"/>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18" name="TextBox 3017">
          <a:extLst>
            <a:ext uri="{FF2B5EF4-FFF2-40B4-BE49-F238E27FC236}">
              <a16:creationId xmlns:a16="http://schemas.microsoft.com/office/drawing/2014/main" id="{FD9715F5-B4A8-4198-A25C-C2D9CEAD4BA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19" name="TextBox 1">
          <a:extLst>
            <a:ext uri="{FF2B5EF4-FFF2-40B4-BE49-F238E27FC236}">
              <a16:creationId xmlns:a16="http://schemas.microsoft.com/office/drawing/2014/main" id="{85EA1DD6-C99A-4184-8251-0DED32CD6B4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20" name="TextBox 1">
          <a:extLst>
            <a:ext uri="{FF2B5EF4-FFF2-40B4-BE49-F238E27FC236}">
              <a16:creationId xmlns:a16="http://schemas.microsoft.com/office/drawing/2014/main" id="{2B775237-77DE-43BE-ABC3-17120DD4E54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21" name="TextBox 3020">
          <a:extLst>
            <a:ext uri="{FF2B5EF4-FFF2-40B4-BE49-F238E27FC236}">
              <a16:creationId xmlns:a16="http://schemas.microsoft.com/office/drawing/2014/main" id="{BA662A7E-2526-49A5-80A9-9D97FDDAEA6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22" name="TextBox 1">
          <a:extLst>
            <a:ext uri="{FF2B5EF4-FFF2-40B4-BE49-F238E27FC236}">
              <a16:creationId xmlns:a16="http://schemas.microsoft.com/office/drawing/2014/main" id="{E1AC209D-29EE-4978-8C07-DA219B68BBE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023" name="TextBox 3022">
          <a:extLst>
            <a:ext uri="{FF2B5EF4-FFF2-40B4-BE49-F238E27FC236}">
              <a16:creationId xmlns:a16="http://schemas.microsoft.com/office/drawing/2014/main" id="{F993BD4A-F9FF-4682-A561-BC2FC1ADE609}"/>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024" name="TextBox 3023">
          <a:extLst>
            <a:ext uri="{FF2B5EF4-FFF2-40B4-BE49-F238E27FC236}">
              <a16:creationId xmlns:a16="http://schemas.microsoft.com/office/drawing/2014/main" id="{81D8CD48-EB72-473A-A66F-654044FAABEE}"/>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25" name="TextBox 3024">
          <a:extLst>
            <a:ext uri="{FF2B5EF4-FFF2-40B4-BE49-F238E27FC236}">
              <a16:creationId xmlns:a16="http://schemas.microsoft.com/office/drawing/2014/main" id="{366DB57C-33EC-4A1E-B412-1E1ECC27390D}"/>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26" name="TextBox 3025">
          <a:extLst>
            <a:ext uri="{FF2B5EF4-FFF2-40B4-BE49-F238E27FC236}">
              <a16:creationId xmlns:a16="http://schemas.microsoft.com/office/drawing/2014/main" id="{CE0582FC-00AE-43BF-9466-AE734D0495A2}"/>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27" name="TextBox 1">
          <a:extLst>
            <a:ext uri="{FF2B5EF4-FFF2-40B4-BE49-F238E27FC236}">
              <a16:creationId xmlns:a16="http://schemas.microsoft.com/office/drawing/2014/main" id="{FF11AD79-B09E-4094-8163-F512CE8465AD}"/>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28" name="TextBox 1">
          <a:extLst>
            <a:ext uri="{FF2B5EF4-FFF2-40B4-BE49-F238E27FC236}">
              <a16:creationId xmlns:a16="http://schemas.microsoft.com/office/drawing/2014/main" id="{2544E652-9596-4792-8767-49257AF429F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29" name="TextBox 1">
          <a:extLst>
            <a:ext uri="{FF2B5EF4-FFF2-40B4-BE49-F238E27FC236}">
              <a16:creationId xmlns:a16="http://schemas.microsoft.com/office/drawing/2014/main" id="{14AE45D7-F9AE-418C-A40D-1FE51022E27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30" name="TextBox 1">
          <a:extLst>
            <a:ext uri="{FF2B5EF4-FFF2-40B4-BE49-F238E27FC236}">
              <a16:creationId xmlns:a16="http://schemas.microsoft.com/office/drawing/2014/main" id="{6C7B85B6-ABAC-44FC-962B-F52807C032E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31" name="TextBox 1">
          <a:extLst>
            <a:ext uri="{FF2B5EF4-FFF2-40B4-BE49-F238E27FC236}">
              <a16:creationId xmlns:a16="http://schemas.microsoft.com/office/drawing/2014/main" id="{8D34C59F-502C-46FB-AAB3-8CAD78BA2B1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32" name="TextBox 1">
          <a:extLst>
            <a:ext uri="{FF2B5EF4-FFF2-40B4-BE49-F238E27FC236}">
              <a16:creationId xmlns:a16="http://schemas.microsoft.com/office/drawing/2014/main" id="{B2F882A9-F312-4434-B286-085326DAEA3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33" name="TextBox 1">
          <a:extLst>
            <a:ext uri="{FF2B5EF4-FFF2-40B4-BE49-F238E27FC236}">
              <a16:creationId xmlns:a16="http://schemas.microsoft.com/office/drawing/2014/main" id="{ACE45D19-3BBD-4BD3-8F02-B492F7F825C8}"/>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34" name="TextBox 1">
          <a:extLst>
            <a:ext uri="{FF2B5EF4-FFF2-40B4-BE49-F238E27FC236}">
              <a16:creationId xmlns:a16="http://schemas.microsoft.com/office/drawing/2014/main" id="{60A20700-0E4D-41BE-90E1-ED1C36B68BD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035" name="TextBox 1">
          <a:extLst>
            <a:ext uri="{FF2B5EF4-FFF2-40B4-BE49-F238E27FC236}">
              <a16:creationId xmlns:a16="http://schemas.microsoft.com/office/drawing/2014/main" id="{03869FE2-E24F-442B-B75C-387A4328651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36" name="TextBox 1">
          <a:extLst>
            <a:ext uri="{FF2B5EF4-FFF2-40B4-BE49-F238E27FC236}">
              <a16:creationId xmlns:a16="http://schemas.microsoft.com/office/drawing/2014/main" id="{08DD0373-8C07-483A-A928-D6C6AF761E65}"/>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37" name="TextBox 1">
          <a:extLst>
            <a:ext uri="{FF2B5EF4-FFF2-40B4-BE49-F238E27FC236}">
              <a16:creationId xmlns:a16="http://schemas.microsoft.com/office/drawing/2014/main" id="{59A52FA0-3247-4B43-8F7E-C7EDE5A21AE7}"/>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38" name="TextBox 1">
          <a:extLst>
            <a:ext uri="{FF2B5EF4-FFF2-40B4-BE49-F238E27FC236}">
              <a16:creationId xmlns:a16="http://schemas.microsoft.com/office/drawing/2014/main" id="{EE30F17C-EB09-4D5A-B446-1E77987787E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39" name="TextBox 1">
          <a:extLst>
            <a:ext uri="{FF2B5EF4-FFF2-40B4-BE49-F238E27FC236}">
              <a16:creationId xmlns:a16="http://schemas.microsoft.com/office/drawing/2014/main" id="{AE779B49-E1DA-47C3-B861-EF0FED5DDAE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40" name="TextBox 1">
          <a:extLst>
            <a:ext uri="{FF2B5EF4-FFF2-40B4-BE49-F238E27FC236}">
              <a16:creationId xmlns:a16="http://schemas.microsoft.com/office/drawing/2014/main" id="{E333A73F-4EB2-40E4-ACD9-8A8F2B02C25E}"/>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41" name="TextBox 1">
          <a:extLst>
            <a:ext uri="{FF2B5EF4-FFF2-40B4-BE49-F238E27FC236}">
              <a16:creationId xmlns:a16="http://schemas.microsoft.com/office/drawing/2014/main" id="{986611EE-1162-4AA5-8B54-75CAB9D6945A}"/>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42" name="TextBox 1">
          <a:extLst>
            <a:ext uri="{FF2B5EF4-FFF2-40B4-BE49-F238E27FC236}">
              <a16:creationId xmlns:a16="http://schemas.microsoft.com/office/drawing/2014/main" id="{1304D97C-16D4-4C79-8B40-7D11D865C767}"/>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43" name="TextBox 1">
          <a:extLst>
            <a:ext uri="{FF2B5EF4-FFF2-40B4-BE49-F238E27FC236}">
              <a16:creationId xmlns:a16="http://schemas.microsoft.com/office/drawing/2014/main" id="{93BFAE78-48E5-41DF-A861-76576FCCFCE3}"/>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44" name="TextBox 3043">
          <a:extLst>
            <a:ext uri="{FF2B5EF4-FFF2-40B4-BE49-F238E27FC236}">
              <a16:creationId xmlns:a16="http://schemas.microsoft.com/office/drawing/2014/main" id="{4B48D775-E74A-464C-BEA6-77FA178230A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45" name="TextBox 1">
          <a:extLst>
            <a:ext uri="{FF2B5EF4-FFF2-40B4-BE49-F238E27FC236}">
              <a16:creationId xmlns:a16="http://schemas.microsoft.com/office/drawing/2014/main" id="{6AF0464E-2B63-418D-9DAE-110607698E5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46" name="TextBox 1">
          <a:extLst>
            <a:ext uri="{FF2B5EF4-FFF2-40B4-BE49-F238E27FC236}">
              <a16:creationId xmlns:a16="http://schemas.microsoft.com/office/drawing/2014/main" id="{D43DEA32-FF69-49CC-8DB3-E01D34CC2A5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47" name="TextBox 3046">
          <a:extLst>
            <a:ext uri="{FF2B5EF4-FFF2-40B4-BE49-F238E27FC236}">
              <a16:creationId xmlns:a16="http://schemas.microsoft.com/office/drawing/2014/main" id="{114CDBCD-2361-4947-8BCF-8E5C680ADD5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48" name="TextBox 1">
          <a:extLst>
            <a:ext uri="{FF2B5EF4-FFF2-40B4-BE49-F238E27FC236}">
              <a16:creationId xmlns:a16="http://schemas.microsoft.com/office/drawing/2014/main" id="{E1D8070F-61FC-49D2-B5A2-BAEE05146A2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049" name="TextBox 3048">
          <a:extLst>
            <a:ext uri="{FF2B5EF4-FFF2-40B4-BE49-F238E27FC236}">
              <a16:creationId xmlns:a16="http://schemas.microsoft.com/office/drawing/2014/main" id="{4D9C4A19-02DF-46B4-BB42-47B01E224D2F}"/>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050" name="TextBox 3049">
          <a:extLst>
            <a:ext uri="{FF2B5EF4-FFF2-40B4-BE49-F238E27FC236}">
              <a16:creationId xmlns:a16="http://schemas.microsoft.com/office/drawing/2014/main" id="{6DEA19EE-E93C-4C3D-AEAD-D63D1EBEE829}"/>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51" name="TextBox 3050">
          <a:extLst>
            <a:ext uri="{FF2B5EF4-FFF2-40B4-BE49-F238E27FC236}">
              <a16:creationId xmlns:a16="http://schemas.microsoft.com/office/drawing/2014/main" id="{1AD68A6F-D371-48F1-84D3-30437A4C3E4F}"/>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52" name="TextBox 3051">
          <a:extLst>
            <a:ext uri="{FF2B5EF4-FFF2-40B4-BE49-F238E27FC236}">
              <a16:creationId xmlns:a16="http://schemas.microsoft.com/office/drawing/2014/main" id="{F7E9367B-85C4-4A74-9BA7-581AAD056739}"/>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53" name="TextBox 1">
          <a:extLst>
            <a:ext uri="{FF2B5EF4-FFF2-40B4-BE49-F238E27FC236}">
              <a16:creationId xmlns:a16="http://schemas.microsoft.com/office/drawing/2014/main" id="{9E1C8B41-AA0F-4313-AB00-55874E2A97F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54" name="TextBox 1">
          <a:extLst>
            <a:ext uri="{FF2B5EF4-FFF2-40B4-BE49-F238E27FC236}">
              <a16:creationId xmlns:a16="http://schemas.microsoft.com/office/drawing/2014/main" id="{E18E6694-77FC-4654-A583-2538F72A856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55" name="TextBox 1">
          <a:extLst>
            <a:ext uri="{FF2B5EF4-FFF2-40B4-BE49-F238E27FC236}">
              <a16:creationId xmlns:a16="http://schemas.microsoft.com/office/drawing/2014/main" id="{2801CD3D-DF58-4F9C-BC4F-32F334B3CA4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56" name="TextBox 1">
          <a:extLst>
            <a:ext uri="{FF2B5EF4-FFF2-40B4-BE49-F238E27FC236}">
              <a16:creationId xmlns:a16="http://schemas.microsoft.com/office/drawing/2014/main" id="{20C53D6F-0E80-4219-BF0B-D5F115AA356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57" name="TextBox 1">
          <a:extLst>
            <a:ext uri="{FF2B5EF4-FFF2-40B4-BE49-F238E27FC236}">
              <a16:creationId xmlns:a16="http://schemas.microsoft.com/office/drawing/2014/main" id="{F82AFEA1-FF2F-486E-BDF7-0E3522817FB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58" name="TextBox 1">
          <a:extLst>
            <a:ext uri="{FF2B5EF4-FFF2-40B4-BE49-F238E27FC236}">
              <a16:creationId xmlns:a16="http://schemas.microsoft.com/office/drawing/2014/main" id="{57E4BFC7-61F4-4DB0-918E-226760A3413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59" name="TextBox 1">
          <a:extLst>
            <a:ext uri="{FF2B5EF4-FFF2-40B4-BE49-F238E27FC236}">
              <a16:creationId xmlns:a16="http://schemas.microsoft.com/office/drawing/2014/main" id="{CE5AAC97-B71D-4F83-A671-0F8D7C9568D2}"/>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60" name="TextBox 1">
          <a:extLst>
            <a:ext uri="{FF2B5EF4-FFF2-40B4-BE49-F238E27FC236}">
              <a16:creationId xmlns:a16="http://schemas.microsoft.com/office/drawing/2014/main" id="{EA3B56C2-C870-45EA-BC2A-30AF2C6442E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061" name="TextBox 1">
          <a:extLst>
            <a:ext uri="{FF2B5EF4-FFF2-40B4-BE49-F238E27FC236}">
              <a16:creationId xmlns:a16="http://schemas.microsoft.com/office/drawing/2014/main" id="{C4BA2E59-FE68-4083-8F73-FF0373CBFF3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62" name="TextBox 1">
          <a:extLst>
            <a:ext uri="{FF2B5EF4-FFF2-40B4-BE49-F238E27FC236}">
              <a16:creationId xmlns:a16="http://schemas.microsoft.com/office/drawing/2014/main" id="{11E4034B-EC44-4BD5-8C77-66A9799EB91B}"/>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63" name="TextBox 1">
          <a:extLst>
            <a:ext uri="{FF2B5EF4-FFF2-40B4-BE49-F238E27FC236}">
              <a16:creationId xmlns:a16="http://schemas.microsoft.com/office/drawing/2014/main" id="{2AD2249E-6D65-43A5-B3A2-AFB33930A30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64" name="TextBox 1">
          <a:extLst>
            <a:ext uri="{FF2B5EF4-FFF2-40B4-BE49-F238E27FC236}">
              <a16:creationId xmlns:a16="http://schemas.microsoft.com/office/drawing/2014/main" id="{65307354-7269-46F3-83D8-49176BADA6E8}"/>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65" name="TextBox 1">
          <a:extLst>
            <a:ext uri="{FF2B5EF4-FFF2-40B4-BE49-F238E27FC236}">
              <a16:creationId xmlns:a16="http://schemas.microsoft.com/office/drawing/2014/main" id="{269A63BB-945C-4EF1-9FCE-B893ABEB0D5D}"/>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66" name="TextBox 1">
          <a:extLst>
            <a:ext uri="{FF2B5EF4-FFF2-40B4-BE49-F238E27FC236}">
              <a16:creationId xmlns:a16="http://schemas.microsoft.com/office/drawing/2014/main" id="{FC6C47E6-14A4-4185-9EE8-A233A8D2DD3D}"/>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67" name="TextBox 1">
          <a:extLst>
            <a:ext uri="{FF2B5EF4-FFF2-40B4-BE49-F238E27FC236}">
              <a16:creationId xmlns:a16="http://schemas.microsoft.com/office/drawing/2014/main" id="{9030A329-7AC9-44F6-B26D-E6A8BEBF902F}"/>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68" name="TextBox 1">
          <a:extLst>
            <a:ext uri="{FF2B5EF4-FFF2-40B4-BE49-F238E27FC236}">
              <a16:creationId xmlns:a16="http://schemas.microsoft.com/office/drawing/2014/main" id="{E71611F2-0A11-4418-A922-C3AB1B66953C}"/>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69" name="TextBox 1">
          <a:extLst>
            <a:ext uri="{FF2B5EF4-FFF2-40B4-BE49-F238E27FC236}">
              <a16:creationId xmlns:a16="http://schemas.microsoft.com/office/drawing/2014/main" id="{5C746B07-47E3-43F6-9359-F3028F940EA0}"/>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70" name="TextBox 3069">
          <a:extLst>
            <a:ext uri="{FF2B5EF4-FFF2-40B4-BE49-F238E27FC236}">
              <a16:creationId xmlns:a16="http://schemas.microsoft.com/office/drawing/2014/main" id="{55983F56-6E28-493E-AADC-7BD81DE77D7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71" name="TextBox 1">
          <a:extLst>
            <a:ext uri="{FF2B5EF4-FFF2-40B4-BE49-F238E27FC236}">
              <a16:creationId xmlns:a16="http://schemas.microsoft.com/office/drawing/2014/main" id="{1C502B2F-C660-43B5-9E71-EA8B0F9DA3D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72" name="TextBox 1">
          <a:extLst>
            <a:ext uri="{FF2B5EF4-FFF2-40B4-BE49-F238E27FC236}">
              <a16:creationId xmlns:a16="http://schemas.microsoft.com/office/drawing/2014/main" id="{9D631186-3645-4C37-95E9-346C0B07DD0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73" name="TextBox 3072">
          <a:extLst>
            <a:ext uri="{FF2B5EF4-FFF2-40B4-BE49-F238E27FC236}">
              <a16:creationId xmlns:a16="http://schemas.microsoft.com/office/drawing/2014/main" id="{09AE02D4-8FE4-4C78-B52F-9A1404F629F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74" name="TextBox 1">
          <a:extLst>
            <a:ext uri="{FF2B5EF4-FFF2-40B4-BE49-F238E27FC236}">
              <a16:creationId xmlns:a16="http://schemas.microsoft.com/office/drawing/2014/main" id="{85A9FF8F-4621-4303-94C8-51C395974D0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075" name="TextBox 3074">
          <a:extLst>
            <a:ext uri="{FF2B5EF4-FFF2-40B4-BE49-F238E27FC236}">
              <a16:creationId xmlns:a16="http://schemas.microsoft.com/office/drawing/2014/main" id="{BAA47AAA-0A92-45ED-8D21-512879F82B0D}"/>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076" name="TextBox 3075">
          <a:extLst>
            <a:ext uri="{FF2B5EF4-FFF2-40B4-BE49-F238E27FC236}">
              <a16:creationId xmlns:a16="http://schemas.microsoft.com/office/drawing/2014/main" id="{9FAB4CE6-E35D-4036-BA80-4D159EA56EDA}"/>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77" name="TextBox 3076">
          <a:extLst>
            <a:ext uri="{FF2B5EF4-FFF2-40B4-BE49-F238E27FC236}">
              <a16:creationId xmlns:a16="http://schemas.microsoft.com/office/drawing/2014/main" id="{5F84E7D5-7632-49C7-9241-8733C97EFA0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78" name="TextBox 3077">
          <a:extLst>
            <a:ext uri="{FF2B5EF4-FFF2-40B4-BE49-F238E27FC236}">
              <a16:creationId xmlns:a16="http://schemas.microsoft.com/office/drawing/2014/main" id="{574F837C-A96B-49FF-8459-5BA796E35569}"/>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79" name="TextBox 1">
          <a:extLst>
            <a:ext uri="{FF2B5EF4-FFF2-40B4-BE49-F238E27FC236}">
              <a16:creationId xmlns:a16="http://schemas.microsoft.com/office/drawing/2014/main" id="{A5EE67A1-FE4B-4724-90A3-A586EFDD4E7D}"/>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80" name="TextBox 1">
          <a:extLst>
            <a:ext uri="{FF2B5EF4-FFF2-40B4-BE49-F238E27FC236}">
              <a16:creationId xmlns:a16="http://schemas.microsoft.com/office/drawing/2014/main" id="{35776906-99DF-4640-9F4C-20B55C41085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81" name="TextBox 1">
          <a:extLst>
            <a:ext uri="{FF2B5EF4-FFF2-40B4-BE49-F238E27FC236}">
              <a16:creationId xmlns:a16="http://schemas.microsoft.com/office/drawing/2014/main" id="{667A36DD-5FF6-4570-904C-DB99BF8328C0}"/>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82" name="TextBox 1">
          <a:extLst>
            <a:ext uri="{FF2B5EF4-FFF2-40B4-BE49-F238E27FC236}">
              <a16:creationId xmlns:a16="http://schemas.microsoft.com/office/drawing/2014/main" id="{674DD2B5-7003-4234-B659-CC7DC4034F9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83" name="TextBox 1">
          <a:extLst>
            <a:ext uri="{FF2B5EF4-FFF2-40B4-BE49-F238E27FC236}">
              <a16:creationId xmlns:a16="http://schemas.microsoft.com/office/drawing/2014/main" id="{69D6488A-85C3-477F-8FBD-5D424EE18B1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84" name="TextBox 1">
          <a:extLst>
            <a:ext uri="{FF2B5EF4-FFF2-40B4-BE49-F238E27FC236}">
              <a16:creationId xmlns:a16="http://schemas.microsoft.com/office/drawing/2014/main" id="{7845BD8B-7338-4D4A-98D9-950BFD4122AC}"/>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85" name="TextBox 1">
          <a:extLst>
            <a:ext uri="{FF2B5EF4-FFF2-40B4-BE49-F238E27FC236}">
              <a16:creationId xmlns:a16="http://schemas.microsoft.com/office/drawing/2014/main" id="{AA2D2112-4F86-4EA4-8FFA-35F28A383A0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086" name="TextBox 1">
          <a:extLst>
            <a:ext uri="{FF2B5EF4-FFF2-40B4-BE49-F238E27FC236}">
              <a16:creationId xmlns:a16="http://schemas.microsoft.com/office/drawing/2014/main" id="{F783DE87-187B-49D0-BA27-159A6B2526BD}"/>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087" name="TextBox 1">
          <a:extLst>
            <a:ext uri="{FF2B5EF4-FFF2-40B4-BE49-F238E27FC236}">
              <a16:creationId xmlns:a16="http://schemas.microsoft.com/office/drawing/2014/main" id="{E2308E96-8E47-4D49-B645-505E65E5C4D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88" name="TextBox 1">
          <a:extLst>
            <a:ext uri="{FF2B5EF4-FFF2-40B4-BE49-F238E27FC236}">
              <a16:creationId xmlns:a16="http://schemas.microsoft.com/office/drawing/2014/main" id="{9079E6EB-733C-4E72-8792-29937E6172AD}"/>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89" name="TextBox 1">
          <a:extLst>
            <a:ext uri="{FF2B5EF4-FFF2-40B4-BE49-F238E27FC236}">
              <a16:creationId xmlns:a16="http://schemas.microsoft.com/office/drawing/2014/main" id="{FE80D78B-E4A4-43BE-9D89-CE6D22DD710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90" name="TextBox 1">
          <a:extLst>
            <a:ext uri="{FF2B5EF4-FFF2-40B4-BE49-F238E27FC236}">
              <a16:creationId xmlns:a16="http://schemas.microsoft.com/office/drawing/2014/main" id="{6279F6D9-E8EC-4E75-A85A-387F697B011C}"/>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91" name="TextBox 1">
          <a:extLst>
            <a:ext uri="{FF2B5EF4-FFF2-40B4-BE49-F238E27FC236}">
              <a16:creationId xmlns:a16="http://schemas.microsoft.com/office/drawing/2014/main" id="{227E58E5-F98E-4601-91C3-BDCEE0F6D50C}"/>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92" name="TextBox 1">
          <a:extLst>
            <a:ext uri="{FF2B5EF4-FFF2-40B4-BE49-F238E27FC236}">
              <a16:creationId xmlns:a16="http://schemas.microsoft.com/office/drawing/2014/main" id="{E2BA5049-DE3E-4F56-BCEF-120647B359E6}"/>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93" name="TextBox 1">
          <a:extLst>
            <a:ext uri="{FF2B5EF4-FFF2-40B4-BE49-F238E27FC236}">
              <a16:creationId xmlns:a16="http://schemas.microsoft.com/office/drawing/2014/main" id="{577F3E42-BCA8-44AA-B831-F5650E627728}"/>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094" name="TextBox 1">
          <a:extLst>
            <a:ext uri="{FF2B5EF4-FFF2-40B4-BE49-F238E27FC236}">
              <a16:creationId xmlns:a16="http://schemas.microsoft.com/office/drawing/2014/main" id="{2B5E06AA-0811-4F6B-ACD4-DF7B1ECC672B}"/>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95" name="TextBox 1">
          <a:extLst>
            <a:ext uri="{FF2B5EF4-FFF2-40B4-BE49-F238E27FC236}">
              <a16:creationId xmlns:a16="http://schemas.microsoft.com/office/drawing/2014/main" id="{0442FC25-AE49-49D8-BAD5-A4C09835E932}"/>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096" name="TextBox 3095">
          <a:extLst>
            <a:ext uri="{FF2B5EF4-FFF2-40B4-BE49-F238E27FC236}">
              <a16:creationId xmlns:a16="http://schemas.microsoft.com/office/drawing/2014/main" id="{4DFEF214-3AEF-4CAE-853D-542313A4109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97" name="TextBox 1">
          <a:extLst>
            <a:ext uri="{FF2B5EF4-FFF2-40B4-BE49-F238E27FC236}">
              <a16:creationId xmlns:a16="http://schemas.microsoft.com/office/drawing/2014/main" id="{644C99B5-C971-482F-BEF5-959968E3517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98" name="TextBox 1">
          <a:extLst>
            <a:ext uri="{FF2B5EF4-FFF2-40B4-BE49-F238E27FC236}">
              <a16:creationId xmlns:a16="http://schemas.microsoft.com/office/drawing/2014/main" id="{53CB6C1C-D0D5-48F2-A7B0-DDF658AE3B5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099" name="TextBox 3098">
          <a:extLst>
            <a:ext uri="{FF2B5EF4-FFF2-40B4-BE49-F238E27FC236}">
              <a16:creationId xmlns:a16="http://schemas.microsoft.com/office/drawing/2014/main" id="{BE848FA9-3CE0-490B-96FA-8240B386189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00" name="TextBox 1">
          <a:extLst>
            <a:ext uri="{FF2B5EF4-FFF2-40B4-BE49-F238E27FC236}">
              <a16:creationId xmlns:a16="http://schemas.microsoft.com/office/drawing/2014/main" id="{7983CB85-F013-41D1-9ECC-ADF541A8D7E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101" name="TextBox 3100">
          <a:extLst>
            <a:ext uri="{FF2B5EF4-FFF2-40B4-BE49-F238E27FC236}">
              <a16:creationId xmlns:a16="http://schemas.microsoft.com/office/drawing/2014/main" id="{7CCECC9B-925C-476D-B6FD-8E155DA47FC4}"/>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102" name="TextBox 3101">
          <a:extLst>
            <a:ext uri="{FF2B5EF4-FFF2-40B4-BE49-F238E27FC236}">
              <a16:creationId xmlns:a16="http://schemas.microsoft.com/office/drawing/2014/main" id="{9238E11A-3465-4840-AC64-0C40F3927DC7}"/>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03" name="TextBox 3102">
          <a:extLst>
            <a:ext uri="{FF2B5EF4-FFF2-40B4-BE49-F238E27FC236}">
              <a16:creationId xmlns:a16="http://schemas.microsoft.com/office/drawing/2014/main" id="{416925B9-4132-4FC5-ACC8-B714AB2965AB}"/>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04" name="TextBox 3103">
          <a:extLst>
            <a:ext uri="{FF2B5EF4-FFF2-40B4-BE49-F238E27FC236}">
              <a16:creationId xmlns:a16="http://schemas.microsoft.com/office/drawing/2014/main" id="{B983C422-2FCD-4B7D-8F4F-6C60A818EDA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05" name="TextBox 1">
          <a:extLst>
            <a:ext uri="{FF2B5EF4-FFF2-40B4-BE49-F238E27FC236}">
              <a16:creationId xmlns:a16="http://schemas.microsoft.com/office/drawing/2014/main" id="{5713D031-E682-4ADB-B916-E8C770DD3FF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06" name="TextBox 1">
          <a:extLst>
            <a:ext uri="{FF2B5EF4-FFF2-40B4-BE49-F238E27FC236}">
              <a16:creationId xmlns:a16="http://schemas.microsoft.com/office/drawing/2014/main" id="{BD1EABE4-67EF-4B81-9401-0B68479F7D1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07" name="TextBox 1">
          <a:extLst>
            <a:ext uri="{FF2B5EF4-FFF2-40B4-BE49-F238E27FC236}">
              <a16:creationId xmlns:a16="http://schemas.microsoft.com/office/drawing/2014/main" id="{CA6EF5C3-71B4-4A52-8F75-288E0309444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08" name="TextBox 1">
          <a:extLst>
            <a:ext uri="{FF2B5EF4-FFF2-40B4-BE49-F238E27FC236}">
              <a16:creationId xmlns:a16="http://schemas.microsoft.com/office/drawing/2014/main" id="{5ADF364C-38F1-4DC6-B605-4BA5877B35F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09" name="TextBox 1">
          <a:extLst>
            <a:ext uri="{FF2B5EF4-FFF2-40B4-BE49-F238E27FC236}">
              <a16:creationId xmlns:a16="http://schemas.microsoft.com/office/drawing/2014/main" id="{11FC40BF-64C9-42A1-9660-B9B06B7C4A8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10" name="TextBox 1">
          <a:extLst>
            <a:ext uri="{FF2B5EF4-FFF2-40B4-BE49-F238E27FC236}">
              <a16:creationId xmlns:a16="http://schemas.microsoft.com/office/drawing/2014/main" id="{8363D116-BF71-4B90-862E-A5A0FD82E25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11" name="TextBox 1">
          <a:extLst>
            <a:ext uri="{FF2B5EF4-FFF2-40B4-BE49-F238E27FC236}">
              <a16:creationId xmlns:a16="http://schemas.microsoft.com/office/drawing/2014/main" id="{372EBF0B-0999-4AA1-84DA-04D55D020C2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12" name="TextBox 1">
          <a:extLst>
            <a:ext uri="{FF2B5EF4-FFF2-40B4-BE49-F238E27FC236}">
              <a16:creationId xmlns:a16="http://schemas.microsoft.com/office/drawing/2014/main" id="{4E67502C-6656-479A-88ED-C70941D9EC80}"/>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113" name="TextBox 1">
          <a:extLst>
            <a:ext uri="{FF2B5EF4-FFF2-40B4-BE49-F238E27FC236}">
              <a16:creationId xmlns:a16="http://schemas.microsoft.com/office/drawing/2014/main" id="{5B52B8D5-87FC-4C1A-AC96-5511E5C0AAA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14" name="TextBox 1">
          <a:extLst>
            <a:ext uri="{FF2B5EF4-FFF2-40B4-BE49-F238E27FC236}">
              <a16:creationId xmlns:a16="http://schemas.microsoft.com/office/drawing/2014/main" id="{2D4168F1-E6CE-45F6-8361-89AAA24C3941}"/>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15" name="TextBox 1">
          <a:extLst>
            <a:ext uri="{FF2B5EF4-FFF2-40B4-BE49-F238E27FC236}">
              <a16:creationId xmlns:a16="http://schemas.microsoft.com/office/drawing/2014/main" id="{84196E0A-6419-4D47-A9E9-4BB8336AB90F}"/>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16" name="TextBox 1">
          <a:extLst>
            <a:ext uri="{FF2B5EF4-FFF2-40B4-BE49-F238E27FC236}">
              <a16:creationId xmlns:a16="http://schemas.microsoft.com/office/drawing/2014/main" id="{FF8F03E9-86FB-4598-A0D9-071883B4D39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17" name="TextBox 1">
          <a:extLst>
            <a:ext uri="{FF2B5EF4-FFF2-40B4-BE49-F238E27FC236}">
              <a16:creationId xmlns:a16="http://schemas.microsoft.com/office/drawing/2014/main" id="{3DDE28BA-02B7-4A4C-99DF-95B7828190B9}"/>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18" name="TextBox 1">
          <a:extLst>
            <a:ext uri="{FF2B5EF4-FFF2-40B4-BE49-F238E27FC236}">
              <a16:creationId xmlns:a16="http://schemas.microsoft.com/office/drawing/2014/main" id="{7848E07F-40D8-49AA-B7E1-E43C1C33198E}"/>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19" name="TextBox 1">
          <a:extLst>
            <a:ext uri="{FF2B5EF4-FFF2-40B4-BE49-F238E27FC236}">
              <a16:creationId xmlns:a16="http://schemas.microsoft.com/office/drawing/2014/main" id="{29C2DE58-3B8D-4414-AEA6-B0C7FF9AA80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20" name="TextBox 1">
          <a:extLst>
            <a:ext uri="{FF2B5EF4-FFF2-40B4-BE49-F238E27FC236}">
              <a16:creationId xmlns:a16="http://schemas.microsoft.com/office/drawing/2014/main" id="{9E44CA6D-5431-41C6-9780-A4D684892336}"/>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21" name="TextBox 1">
          <a:extLst>
            <a:ext uri="{FF2B5EF4-FFF2-40B4-BE49-F238E27FC236}">
              <a16:creationId xmlns:a16="http://schemas.microsoft.com/office/drawing/2014/main" id="{4C8528A4-3CF2-4973-BE41-86796CEA78AA}"/>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22" name="TextBox 3121">
          <a:extLst>
            <a:ext uri="{FF2B5EF4-FFF2-40B4-BE49-F238E27FC236}">
              <a16:creationId xmlns:a16="http://schemas.microsoft.com/office/drawing/2014/main" id="{01326D85-624D-49F0-A747-ECE311CDAC3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23" name="TextBox 1">
          <a:extLst>
            <a:ext uri="{FF2B5EF4-FFF2-40B4-BE49-F238E27FC236}">
              <a16:creationId xmlns:a16="http://schemas.microsoft.com/office/drawing/2014/main" id="{AD4E5093-18D4-41A2-8537-0A6B11E89EE8}"/>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24" name="TextBox 1">
          <a:extLst>
            <a:ext uri="{FF2B5EF4-FFF2-40B4-BE49-F238E27FC236}">
              <a16:creationId xmlns:a16="http://schemas.microsoft.com/office/drawing/2014/main" id="{F8A28D66-D6E3-4159-B4FC-58F04424937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25" name="TextBox 3124">
          <a:extLst>
            <a:ext uri="{FF2B5EF4-FFF2-40B4-BE49-F238E27FC236}">
              <a16:creationId xmlns:a16="http://schemas.microsoft.com/office/drawing/2014/main" id="{1F47791F-0EE5-4B11-A653-14DB09106C7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26" name="TextBox 1">
          <a:extLst>
            <a:ext uri="{FF2B5EF4-FFF2-40B4-BE49-F238E27FC236}">
              <a16:creationId xmlns:a16="http://schemas.microsoft.com/office/drawing/2014/main" id="{FFEF8B78-707D-481F-88C4-61CD207D31F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127" name="TextBox 3126">
          <a:extLst>
            <a:ext uri="{FF2B5EF4-FFF2-40B4-BE49-F238E27FC236}">
              <a16:creationId xmlns:a16="http://schemas.microsoft.com/office/drawing/2014/main" id="{722A80D0-6B1F-4988-BD5D-101ED144551F}"/>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128" name="TextBox 3127">
          <a:extLst>
            <a:ext uri="{FF2B5EF4-FFF2-40B4-BE49-F238E27FC236}">
              <a16:creationId xmlns:a16="http://schemas.microsoft.com/office/drawing/2014/main" id="{528FF7C6-030F-4452-B122-AA4D7F75C140}"/>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29" name="TextBox 3128">
          <a:extLst>
            <a:ext uri="{FF2B5EF4-FFF2-40B4-BE49-F238E27FC236}">
              <a16:creationId xmlns:a16="http://schemas.microsoft.com/office/drawing/2014/main" id="{1BFEA905-3457-411A-B261-39952813445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30" name="TextBox 3129">
          <a:extLst>
            <a:ext uri="{FF2B5EF4-FFF2-40B4-BE49-F238E27FC236}">
              <a16:creationId xmlns:a16="http://schemas.microsoft.com/office/drawing/2014/main" id="{2CF41A63-DFC9-4AA2-8862-19EB0B889560}"/>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31" name="TextBox 1">
          <a:extLst>
            <a:ext uri="{FF2B5EF4-FFF2-40B4-BE49-F238E27FC236}">
              <a16:creationId xmlns:a16="http://schemas.microsoft.com/office/drawing/2014/main" id="{9640982F-8430-430D-847B-44B58FFF558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32" name="TextBox 1">
          <a:extLst>
            <a:ext uri="{FF2B5EF4-FFF2-40B4-BE49-F238E27FC236}">
              <a16:creationId xmlns:a16="http://schemas.microsoft.com/office/drawing/2014/main" id="{D5579752-3EAF-424F-BEE5-8C9FD66BEF0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33" name="TextBox 1">
          <a:extLst>
            <a:ext uri="{FF2B5EF4-FFF2-40B4-BE49-F238E27FC236}">
              <a16:creationId xmlns:a16="http://schemas.microsoft.com/office/drawing/2014/main" id="{9EFE77E3-CED2-4C05-BCF5-DC9EAB6CC68B}"/>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34" name="TextBox 1">
          <a:extLst>
            <a:ext uri="{FF2B5EF4-FFF2-40B4-BE49-F238E27FC236}">
              <a16:creationId xmlns:a16="http://schemas.microsoft.com/office/drawing/2014/main" id="{990B3127-0587-43CB-BE31-95583A18821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35" name="TextBox 1">
          <a:extLst>
            <a:ext uri="{FF2B5EF4-FFF2-40B4-BE49-F238E27FC236}">
              <a16:creationId xmlns:a16="http://schemas.microsoft.com/office/drawing/2014/main" id="{A2F7C39C-40AA-46B3-AC80-0EDA3961404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36" name="TextBox 1">
          <a:extLst>
            <a:ext uri="{FF2B5EF4-FFF2-40B4-BE49-F238E27FC236}">
              <a16:creationId xmlns:a16="http://schemas.microsoft.com/office/drawing/2014/main" id="{D17C196F-067E-401D-95E2-8DF2C0F1BFC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37" name="TextBox 1">
          <a:extLst>
            <a:ext uri="{FF2B5EF4-FFF2-40B4-BE49-F238E27FC236}">
              <a16:creationId xmlns:a16="http://schemas.microsoft.com/office/drawing/2014/main" id="{D2BB86DC-DAC7-48E2-8E44-1A7ADAC1EC9D}"/>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38" name="TextBox 1">
          <a:extLst>
            <a:ext uri="{FF2B5EF4-FFF2-40B4-BE49-F238E27FC236}">
              <a16:creationId xmlns:a16="http://schemas.microsoft.com/office/drawing/2014/main" id="{5CF6E248-014D-4525-92D6-4CC206581F1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139" name="TextBox 1">
          <a:extLst>
            <a:ext uri="{FF2B5EF4-FFF2-40B4-BE49-F238E27FC236}">
              <a16:creationId xmlns:a16="http://schemas.microsoft.com/office/drawing/2014/main" id="{5DD05E52-C4B9-4B3D-A924-ACB546FC890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40" name="TextBox 1">
          <a:extLst>
            <a:ext uri="{FF2B5EF4-FFF2-40B4-BE49-F238E27FC236}">
              <a16:creationId xmlns:a16="http://schemas.microsoft.com/office/drawing/2014/main" id="{8B002319-D02D-46FE-AF57-6380282BEC69}"/>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41" name="TextBox 1">
          <a:extLst>
            <a:ext uri="{FF2B5EF4-FFF2-40B4-BE49-F238E27FC236}">
              <a16:creationId xmlns:a16="http://schemas.microsoft.com/office/drawing/2014/main" id="{9FBE27BF-8569-4911-AE05-D5AB57F9D088}"/>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42" name="TextBox 1">
          <a:extLst>
            <a:ext uri="{FF2B5EF4-FFF2-40B4-BE49-F238E27FC236}">
              <a16:creationId xmlns:a16="http://schemas.microsoft.com/office/drawing/2014/main" id="{214043E4-A4B4-45A1-8E0F-DCE0D391AEB6}"/>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43" name="TextBox 1">
          <a:extLst>
            <a:ext uri="{FF2B5EF4-FFF2-40B4-BE49-F238E27FC236}">
              <a16:creationId xmlns:a16="http://schemas.microsoft.com/office/drawing/2014/main" id="{AB22ACAF-ABF8-4D57-BD8C-FB30B281A432}"/>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44" name="TextBox 1">
          <a:extLst>
            <a:ext uri="{FF2B5EF4-FFF2-40B4-BE49-F238E27FC236}">
              <a16:creationId xmlns:a16="http://schemas.microsoft.com/office/drawing/2014/main" id="{AD568282-C738-4E2C-B3D9-0B3E50C39847}"/>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45" name="TextBox 1">
          <a:extLst>
            <a:ext uri="{FF2B5EF4-FFF2-40B4-BE49-F238E27FC236}">
              <a16:creationId xmlns:a16="http://schemas.microsoft.com/office/drawing/2014/main" id="{B8AC5A92-4B0C-4DF2-9408-D26E70E65DF1}"/>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46" name="TextBox 1">
          <a:extLst>
            <a:ext uri="{FF2B5EF4-FFF2-40B4-BE49-F238E27FC236}">
              <a16:creationId xmlns:a16="http://schemas.microsoft.com/office/drawing/2014/main" id="{1CB7907D-983F-42B4-B8C1-788664127307}"/>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47" name="TextBox 1">
          <a:extLst>
            <a:ext uri="{FF2B5EF4-FFF2-40B4-BE49-F238E27FC236}">
              <a16:creationId xmlns:a16="http://schemas.microsoft.com/office/drawing/2014/main" id="{80ABF500-2E08-4D26-A743-E09F0FB67E95}"/>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48" name="TextBox 3147">
          <a:extLst>
            <a:ext uri="{FF2B5EF4-FFF2-40B4-BE49-F238E27FC236}">
              <a16:creationId xmlns:a16="http://schemas.microsoft.com/office/drawing/2014/main" id="{AB52814B-B5F0-406E-8FD1-E3FD7D61CC1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49" name="TextBox 1">
          <a:extLst>
            <a:ext uri="{FF2B5EF4-FFF2-40B4-BE49-F238E27FC236}">
              <a16:creationId xmlns:a16="http://schemas.microsoft.com/office/drawing/2014/main" id="{AB584C27-FDB1-4C13-8048-DF3D76E1A1B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50" name="TextBox 1">
          <a:extLst>
            <a:ext uri="{FF2B5EF4-FFF2-40B4-BE49-F238E27FC236}">
              <a16:creationId xmlns:a16="http://schemas.microsoft.com/office/drawing/2014/main" id="{64398E80-3524-4F31-9C3A-C4C8CAAC74B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51" name="TextBox 3150">
          <a:extLst>
            <a:ext uri="{FF2B5EF4-FFF2-40B4-BE49-F238E27FC236}">
              <a16:creationId xmlns:a16="http://schemas.microsoft.com/office/drawing/2014/main" id="{188D1812-ECE0-418D-B59C-9708AEE9DB6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52" name="TextBox 1">
          <a:extLst>
            <a:ext uri="{FF2B5EF4-FFF2-40B4-BE49-F238E27FC236}">
              <a16:creationId xmlns:a16="http://schemas.microsoft.com/office/drawing/2014/main" id="{16EA54D4-8C10-483C-B9E6-5AE24BC4CECC}"/>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153" name="TextBox 3152">
          <a:extLst>
            <a:ext uri="{FF2B5EF4-FFF2-40B4-BE49-F238E27FC236}">
              <a16:creationId xmlns:a16="http://schemas.microsoft.com/office/drawing/2014/main" id="{855A6492-B9CE-4482-A3B7-1C896C81A25C}"/>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154" name="TextBox 3153">
          <a:extLst>
            <a:ext uri="{FF2B5EF4-FFF2-40B4-BE49-F238E27FC236}">
              <a16:creationId xmlns:a16="http://schemas.microsoft.com/office/drawing/2014/main" id="{FC077344-6729-4E85-B310-0D0F1C0688A5}"/>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55" name="TextBox 3154">
          <a:extLst>
            <a:ext uri="{FF2B5EF4-FFF2-40B4-BE49-F238E27FC236}">
              <a16:creationId xmlns:a16="http://schemas.microsoft.com/office/drawing/2014/main" id="{2327006B-701D-49B3-AA42-DC1BB024FAB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56" name="TextBox 3155">
          <a:extLst>
            <a:ext uri="{FF2B5EF4-FFF2-40B4-BE49-F238E27FC236}">
              <a16:creationId xmlns:a16="http://schemas.microsoft.com/office/drawing/2014/main" id="{47A2ACD3-66A3-49F8-9073-35B8236328C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57" name="TextBox 1">
          <a:extLst>
            <a:ext uri="{FF2B5EF4-FFF2-40B4-BE49-F238E27FC236}">
              <a16:creationId xmlns:a16="http://schemas.microsoft.com/office/drawing/2014/main" id="{1DFE91EA-8DD8-41EC-9874-4CB346ECFE5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58" name="TextBox 1">
          <a:extLst>
            <a:ext uri="{FF2B5EF4-FFF2-40B4-BE49-F238E27FC236}">
              <a16:creationId xmlns:a16="http://schemas.microsoft.com/office/drawing/2014/main" id="{57655513-FEEA-4FA3-AE72-0C7553DD82A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59" name="TextBox 1">
          <a:extLst>
            <a:ext uri="{FF2B5EF4-FFF2-40B4-BE49-F238E27FC236}">
              <a16:creationId xmlns:a16="http://schemas.microsoft.com/office/drawing/2014/main" id="{F84F2B1D-950A-4974-8AD1-07B4BB123D9C}"/>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60" name="TextBox 1">
          <a:extLst>
            <a:ext uri="{FF2B5EF4-FFF2-40B4-BE49-F238E27FC236}">
              <a16:creationId xmlns:a16="http://schemas.microsoft.com/office/drawing/2014/main" id="{37565B79-168D-49BB-8DD4-5C89FAB4891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61" name="TextBox 1">
          <a:extLst>
            <a:ext uri="{FF2B5EF4-FFF2-40B4-BE49-F238E27FC236}">
              <a16:creationId xmlns:a16="http://schemas.microsoft.com/office/drawing/2014/main" id="{42C5AC10-5D15-4482-ABFC-EFA97BCE605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62" name="TextBox 1">
          <a:extLst>
            <a:ext uri="{FF2B5EF4-FFF2-40B4-BE49-F238E27FC236}">
              <a16:creationId xmlns:a16="http://schemas.microsoft.com/office/drawing/2014/main" id="{F053F986-FAB4-43E3-88BE-C8FF9C904042}"/>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63" name="TextBox 1">
          <a:extLst>
            <a:ext uri="{FF2B5EF4-FFF2-40B4-BE49-F238E27FC236}">
              <a16:creationId xmlns:a16="http://schemas.microsoft.com/office/drawing/2014/main" id="{93FFF6D3-2AFC-4144-A4B9-0757B27E4A3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64" name="TextBox 1">
          <a:extLst>
            <a:ext uri="{FF2B5EF4-FFF2-40B4-BE49-F238E27FC236}">
              <a16:creationId xmlns:a16="http://schemas.microsoft.com/office/drawing/2014/main" id="{9E8667C7-6373-468B-B60A-E691CAB473C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165" name="TextBox 1">
          <a:extLst>
            <a:ext uri="{FF2B5EF4-FFF2-40B4-BE49-F238E27FC236}">
              <a16:creationId xmlns:a16="http://schemas.microsoft.com/office/drawing/2014/main" id="{1240FC57-EF7E-4BD4-A894-149F47F3988D}"/>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66" name="TextBox 1">
          <a:extLst>
            <a:ext uri="{FF2B5EF4-FFF2-40B4-BE49-F238E27FC236}">
              <a16:creationId xmlns:a16="http://schemas.microsoft.com/office/drawing/2014/main" id="{FB08C101-8BDA-45C8-B9B7-B562BA87F2BE}"/>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67" name="TextBox 1">
          <a:extLst>
            <a:ext uri="{FF2B5EF4-FFF2-40B4-BE49-F238E27FC236}">
              <a16:creationId xmlns:a16="http://schemas.microsoft.com/office/drawing/2014/main" id="{8AA003C6-91B3-4C49-A0E4-FA1C3599F57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68" name="TextBox 1">
          <a:extLst>
            <a:ext uri="{FF2B5EF4-FFF2-40B4-BE49-F238E27FC236}">
              <a16:creationId xmlns:a16="http://schemas.microsoft.com/office/drawing/2014/main" id="{18A10910-016F-44B3-B4D3-F2F3E58F8BB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69" name="TextBox 1">
          <a:extLst>
            <a:ext uri="{FF2B5EF4-FFF2-40B4-BE49-F238E27FC236}">
              <a16:creationId xmlns:a16="http://schemas.microsoft.com/office/drawing/2014/main" id="{96E75E55-90F4-4A18-ABEA-C099A221CF2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70" name="TextBox 1">
          <a:extLst>
            <a:ext uri="{FF2B5EF4-FFF2-40B4-BE49-F238E27FC236}">
              <a16:creationId xmlns:a16="http://schemas.microsoft.com/office/drawing/2014/main" id="{BCF21296-08ED-45C4-9678-C289E183C3CA}"/>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71" name="TextBox 1">
          <a:extLst>
            <a:ext uri="{FF2B5EF4-FFF2-40B4-BE49-F238E27FC236}">
              <a16:creationId xmlns:a16="http://schemas.microsoft.com/office/drawing/2014/main" id="{5534FE45-EB00-42BB-95D4-F76A8AA6578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72" name="TextBox 1">
          <a:extLst>
            <a:ext uri="{FF2B5EF4-FFF2-40B4-BE49-F238E27FC236}">
              <a16:creationId xmlns:a16="http://schemas.microsoft.com/office/drawing/2014/main" id="{0D1597CB-41E6-4965-89BD-9FD249BDC2E5}"/>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73" name="TextBox 1">
          <a:extLst>
            <a:ext uri="{FF2B5EF4-FFF2-40B4-BE49-F238E27FC236}">
              <a16:creationId xmlns:a16="http://schemas.microsoft.com/office/drawing/2014/main" id="{1584D28C-0B58-4745-B1D2-0B71B2C2D59D}"/>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74" name="TextBox 3173">
          <a:extLst>
            <a:ext uri="{FF2B5EF4-FFF2-40B4-BE49-F238E27FC236}">
              <a16:creationId xmlns:a16="http://schemas.microsoft.com/office/drawing/2014/main" id="{E7A8BE27-69B9-4F45-A3B2-0FEFD471662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75" name="TextBox 1">
          <a:extLst>
            <a:ext uri="{FF2B5EF4-FFF2-40B4-BE49-F238E27FC236}">
              <a16:creationId xmlns:a16="http://schemas.microsoft.com/office/drawing/2014/main" id="{0A21AC16-3AFE-4B84-ADD6-600890CE0AFF}"/>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76" name="TextBox 1">
          <a:extLst>
            <a:ext uri="{FF2B5EF4-FFF2-40B4-BE49-F238E27FC236}">
              <a16:creationId xmlns:a16="http://schemas.microsoft.com/office/drawing/2014/main" id="{1A498A20-0F10-47BC-B978-30EACB31E10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77" name="TextBox 3176">
          <a:extLst>
            <a:ext uri="{FF2B5EF4-FFF2-40B4-BE49-F238E27FC236}">
              <a16:creationId xmlns:a16="http://schemas.microsoft.com/office/drawing/2014/main" id="{2D27D481-A489-44AE-A3A5-6D50A9F35E2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78" name="TextBox 1">
          <a:extLst>
            <a:ext uri="{FF2B5EF4-FFF2-40B4-BE49-F238E27FC236}">
              <a16:creationId xmlns:a16="http://schemas.microsoft.com/office/drawing/2014/main" id="{BB30EEE6-18EA-4876-A3CA-4394A28DB3B7}"/>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179" name="TextBox 3178">
          <a:extLst>
            <a:ext uri="{FF2B5EF4-FFF2-40B4-BE49-F238E27FC236}">
              <a16:creationId xmlns:a16="http://schemas.microsoft.com/office/drawing/2014/main" id="{C838912D-1807-4D83-B007-A68ABF1F2B62}"/>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180" name="TextBox 3179">
          <a:extLst>
            <a:ext uri="{FF2B5EF4-FFF2-40B4-BE49-F238E27FC236}">
              <a16:creationId xmlns:a16="http://schemas.microsoft.com/office/drawing/2014/main" id="{ED5E4C2A-5C8C-4142-A2AE-120DF1A0F74D}"/>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81" name="TextBox 3180">
          <a:extLst>
            <a:ext uri="{FF2B5EF4-FFF2-40B4-BE49-F238E27FC236}">
              <a16:creationId xmlns:a16="http://schemas.microsoft.com/office/drawing/2014/main" id="{681EC97D-667E-48DD-9A6B-28D901A4EFC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82" name="TextBox 3181">
          <a:extLst>
            <a:ext uri="{FF2B5EF4-FFF2-40B4-BE49-F238E27FC236}">
              <a16:creationId xmlns:a16="http://schemas.microsoft.com/office/drawing/2014/main" id="{BE3CA48B-C8F5-4B93-B4FC-1FB8E7004D1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83" name="TextBox 1">
          <a:extLst>
            <a:ext uri="{FF2B5EF4-FFF2-40B4-BE49-F238E27FC236}">
              <a16:creationId xmlns:a16="http://schemas.microsoft.com/office/drawing/2014/main" id="{AB646AC5-E22D-42E6-95CB-E11D7A75E1E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84" name="TextBox 1">
          <a:extLst>
            <a:ext uri="{FF2B5EF4-FFF2-40B4-BE49-F238E27FC236}">
              <a16:creationId xmlns:a16="http://schemas.microsoft.com/office/drawing/2014/main" id="{7FD31A6F-9DE6-486A-B47A-149702C75BD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85" name="TextBox 1">
          <a:extLst>
            <a:ext uri="{FF2B5EF4-FFF2-40B4-BE49-F238E27FC236}">
              <a16:creationId xmlns:a16="http://schemas.microsoft.com/office/drawing/2014/main" id="{D484FC31-BC45-4C8F-9859-B8ED492B438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86" name="TextBox 1">
          <a:extLst>
            <a:ext uri="{FF2B5EF4-FFF2-40B4-BE49-F238E27FC236}">
              <a16:creationId xmlns:a16="http://schemas.microsoft.com/office/drawing/2014/main" id="{1D665B23-CE8C-49D9-B310-73BE4C4E93CC}"/>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187" name="TextBox 1">
          <a:extLst>
            <a:ext uri="{FF2B5EF4-FFF2-40B4-BE49-F238E27FC236}">
              <a16:creationId xmlns:a16="http://schemas.microsoft.com/office/drawing/2014/main" id="{22809409-42C7-4DB1-A6F4-4B160306B15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88" name="TextBox 1">
          <a:extLst>
            <a:ext uri="{FF2B5EF4-FFF2-40B4-BE49-F238E27FC236}">
              <a16:creationId xmlns:a16="http://schemas.microsoft.com/office/drawing/2014/main" id="{6A72D57C-20EE-47C1-A630-6BF6EB3CEE3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89" name="TextBox 1">
          <a:extLst>
            <a:ext uri="{FF2B5EF4-FFF2-40B4-BE49-F238E27FC236}">
              <a16:creationId xmlns:a16="http://schemas.microsoft.com/office/drawing/2014/main" id="{B368490E-0FE7-4E88-BED4-052E055DCE39}"/>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190" name="TextBox 1">
          <a:extLst>
            <a:ext uri="{FF2B5EF4-FFF2-40B4-BE49-F238E27FC236}">
              <a16:creationId xmlns:a16="http://schemas.microsoft.com/office/drawing/2014/main" id="{DB0EAF95-4550-413B-9BA7-57E507BC0C7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191" name="TextBox 1">
          <a:extLst>
            <a:ext uri="{FF2B5EF4-FFF2-40B4-BE49-F238E27FC236}">
              <a16:creationId xmlns:a16="http://schemas.microsoft.com/office/drawing/2014/main" id="{97E1B7C0-E927-4C56-8E2D-DF045580B98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92" name="TextBox 1">
          <a:extLst>
            <a:ext uri="{FF2B5EF4-FFF2-40B4-BE49-F238E27FC236}">
              <a16:creationId xmlns:a16="http://schemas.microsoft.com/office/drawing/2014/main" id="{27201ED2-AA7F-468C-AFF5-030742828207}"/>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93" name="TextBox 1">
          <a:extLst>
            <a:ext uri="{FF2B5EF4-FFF2-40B4-BE49-F238E27FC236}">
              <a16:creationId xmlns:a16="http://schemas.microsoft.com/office/drawing/2014/main" id="{9417EA67-B94F-4438-9698-98C27BFF268A}"/>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94" name="TextBox 1">
          <a:extLst>
            <a:ext uri="{FF2B5EF4-FFF2-40B4-BE49-F238E27FC236}">
              <a16:creationId xmlns:a16="http://schemas.microsoft.com/office/drawing/2014/main" id="{61864341-679D-40A4-8AB2-53E306D72402}"/>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95" name="TextBox 1">
          <a:extLst>
            <a:ext uri="{FF2B5EF4-FFF2-40B4-BE49-F238E27FC236}">
              <a16:creationId xmlns:a16="http://schemas.microsoft.com/office/drawing/2014/main" id="{BB361898-A432-4FFF-99C5-007B520D0A8B}"/>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96" name="TextBox 1">
          <a:extLst>
            <a:ext uri="{FF2B5EF4-FFF2-40B4-BE49-F238E27FC236}">
              <a16:creationId xmlns:a16="http://schemas.microsoft.com/office/drawing/2014/main" id="{E535AFF1-D3A2-4A31-BD23-61DBE9BE68B7}"/>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97" name="TextBox 1">
          <a:extLst>
            <a:ext uri="{FF2B5EF4-FFF2-40B4-BE49-F238E27FC236}">
              <a16:creationId xmlns:a16="http://schemas.microsoft.com/office/drawing/2014/main" id="{D92EB66F-EA91-4C1B-AB20-A92E6DB42FCB}"/>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198" name="TextBox 1">
          <a:extLst>
            <a:ext uri="{FF2B5EF4-FFF2-40B4-BE49-F238E27FC236}">
              <a16:creationId xmlns:a16="http://schemas.microsoft.com/office/drawing/2014/main" id="{E58907D3-F7FD-4766-85B7-94AC5E2881D5}"/>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199" name="TextBox 1">
          <a:extLst>
            <a:ext uri="{FF2B5EF4-FFF2-40B4-BE49-F238E27FC236}">
              <a16:creationId xmlns:a16="http://schemas.microsoft.com/office/drawing/2014/main" id="{2EF7C5D8-9121-4A26-8D4A-0E0ABDEA1217}"/>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00" name="TextBox 3199">
          <a:extLst>
            <a:ext uri="{FF2B5EF4-FFF2-40B4-BE49-F238E27FC236}">
              <a16:creationId xmlns:a16="http://schemas.microsoft.com/office/drawing/2014/main" id="{B2B13AFB-C878-4670-8658-7374448A113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01" name="TextBox 1">
          <a:extLst>
            <a:ext uri="{FF2B5EF4-FFF2-40B4-BE49-F238E27FC236}">
              <a16:creationId xmlns:a16="http://schemas.microsoft.com/office/drawing/2014/main" id="{A0244FEA-2C44-4F1B-88D1-0A55DA16D33D}"/>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02" name="TextBox 1">
          <a:extLst>
            <a:ext uri="{FF2B5EF4-FFF2-40B4-BE49-F238E27FC236}">
              <a16:creationId xmlns:a16="http://schemas.microsoft.com/office/drawing/2014/main" id="{6594CCA8-BD2C-4027-8586-9905EB76A2B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03" name="TextBox 3202">
          <a:extLst>
            <a:ext uri="{FF2B5EF4-FFF2-40B4-BE49-F238E27FC236}">
              <a16:creationId xmlns:a16="http://schemas.microsoft.com/office/drawing/2014/main" id="{72199725-1CD8-4957-A126-AE6363072FB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04" name="TextBox 1">
          <a:extLst>
            <a:ext uri="{FF2B5EF4-FFF2-40B4-BE49-F238E27FC236}">
              <a16:creationId xmlns:a16="http://schemas.microsoft.com/office/drawing/2014/main" id="{1660A08B-DABC-4F5F-90BB-D8898FC4B49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205" name="TextBox 3204">
          <a:extLst>
            <a:ext uri="{FF2B5EF4-FFF2-40B4-BE49-F238E27FC236}">
              <a16:creationId xmlns:a16="http://schemas.microsoft.com/office/drawing/2014/main" id="{56E66882-E35D-48DD-B69D-5745468A0EBF}"/>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206" name="TextBox 3205">
          <a:extLst>
            <a:ext uri="{FF2B5EF4-FFF2-40B4-BE49-F238E27FC236}">
              <a16:creationId xmlns:a16="http://schemas.microsoft.com/office/drawing/2014/main" id="{DC2A5D37-196B-4DC6-A630-48641A2059F7}"/>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07" name="TextBox 3206">
          <a:extLst>
            <a:ext uri="{FF2B5EF4-FFF2-40B4-BE49-F238E27FC236}">
              <a16:creationId xmlns:a16="http://schemas.microsoft.com/office/drawing/2014/main" id="{7CC4F72F-0E71-4E2A-94D7-7BAB4380AD2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08" name="TextBox 3207">
          <a:extLst>
            <a:ext uri="{FF2B5EF4-FFF2-40B4-BE49-F238E27FC236}">
              <a16:creationId xmlns:a16="http://schemas.microsoft.com/office/drawing/2014/main" id="{22C221CF-D8E1-4B67-95B4-655A1A3FCD0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09" name="TextBox 1">
          <a:extLst>
            <a:ext uri="{FF2B5EF4-FFF2-40B4-BE49-F238E27FC236}">
              <a16:creationId xmlns:a16="http://schemas.microsoft.com/office/drawing/2014/main" id="{FD1E93F5-DC3E-45E5-92A6-B1180F465D5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10" name="TextBox 1">
          <a:extLst>
            <a:ext uri="{FF2B5EF4-FFF2-40B4-BE49-F238E27FC236}">
              <a16:creationId xmlns:a16="http://schemas.microsoft.com/office/drawing/2014/main" id="{A44AFE79-E93E-47E4-8392-3C40D939DD6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11" name="TextBox 1">
          <a:extLst>
            <a:ext uri="{FF2B5EF4-FFF2-40B4-BE49-F238E27FC236}">
              <a16:creationId xmlns:a16="http://schemas.microsoft.com/office/drawing/2014/main" id="{7413E208-7126-46B4-A93D-6AA9AA34949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12" name="TextBox 1">
          <a:extLst>
            <a:ext uri="{FF2B5EF4-FFF2-40B4-BE49-F238E27FC236}">
              <a16:creationId xmlns:a16="http://schemas.microsoft.com/office/drawing/2014/main" id="{BFF3D145-77F2-413A-9A32-5E0E3708DCFC}"/>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13" name="TextBox 1">
          <a:extLst>
            <a:ext uri="{FF2B5EF4-FFF2-40B4-BE49-F238E27FC236}">
              <a16:creationId xmlns:a16="http://schemas.microsoft.com/office/drawing/2014/main" id="{2DC9DDF0-3B00-4854-B8F4-8D6B66203BA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14" name="TextBox 1">
          <a:extLst>
            <a:ext uri="{FF2B5EF4-FFF2-40B4-BE49-F238E27FC236}">
              <a16:creationId xmlns:a16="http://schemas.microsoft.com/office/drawing/2014/main" id="{4C76FFFD-1A13-49CC-8D59-0CE75126C92D}"/>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15" name="TextBox 1">
          <a:extLst>
            <a:ext uri="{FF2B5EF4-FFF2-40B4-BE49-F238E27FC236}">
              <a16:creationId xmlns:a16="http://schemas.microsoft.com/office/drawing/2014/main" id="{BB627544-D78F-422E-8511-CFB0E7661C4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16" name="TextBox 1">
          <a:extLst>
            <a:ext uri="{FF2B5EF4-FFF2-40B4-BE49-F238E27FC236}">
              <a16:creationId xmlns:a16="http://schemas.microsoft.com/office/drawing/2014/main" id="{1C414401-6179-4391-8DCC-720583A280C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217" name="TextBox 1">
          <a:extLst>
            <a:ext uri="{FF2B5EF4-FFF2-40B4-BE49-F238E27FC236}">
              <a16:creationId xmlns:a16="http://schemas.microsoft.com/office/drawing/2014/main" id="{6699DB5D-1EFB-4484-BB3E-DCBCF3BAD86D}"/>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18" name="TextBox 1">
          <a:extLst>
            <a:ext uri="{FF2B5EF4-FFF2-40B4-BE49-F238E27FC236}">
              <a16:creationId xmlns:a16="http://schemas.microsoft.com/office/drawing/2014/main" id="{B7340EB2-9BB0-4798-9B5C-B396317CF7C4}"/>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19" name="TextBox 1">
          <a:extLst>
            <a:ext uri="{FF2B5EF4-FFF2-40B4-BE49-F238E27FC236}">
              <a16:creationId xmlns:a16="http://schemas.microsoft.com/office/drawing/2014/main" id="{AB453F2F-725B-4BCF-9562-834913F38A9C}"/>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20" name="TextBox 1">
          <a:extLst>
            <a:ext uri="{FF2B5EF4-FFF2-40B4-BE49-F238E27FC236}">
              <a16:creationId xmlns:a16="http://schemas.microsoft.com/office/drawing/2014/main" id="{9D91A0A9-2BCB-4111-9493-E1A287590475}"/>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21" name="TextBox 1">
          <a:extLst>
            <a:ext uri="{FF2B5EF4-FFF2-40B4-BE49-F238E27FC236}">
              <a16:creationId xmlns:a16="http://schemas.microsoft.com/office/drawing/2014/main" id="{715F241B-C669-4953-89F2-4FEE17EC743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22" name="TextBox 1">
          <a:extLst>
            <a:ext uri="{FF2B5EF4-FFF2-40B4-BE49-F238E27FC236}">
              <a16:creationId xmlns:a16="http://schemas.microsoft.com/office/drawing/2014/main" id="{80E99BBD-E907-4B34-9E74-8B7426A97934}"/>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23" name="TextBox 1">
          <a:extLst>
            <a:ext uri="{FF2B5EF4-FFF2-40B4-BE49-F238E27FC236}">
              <a16:creationId xmlns:a16="http://schemas.microsoft.com/office/drawing/2014/main" id="{E4A25725-CCA9-4013-AD53-55E18393E4E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24" name="TextBox 1">
          <a:extLst>
            <a:ext uri="{FF2B5EF4-FFF2-40B4-BE49-F238E27FC236}">
              <a16:creationId xmlns:a16="http://schemas.microsoft.com/office/drawing/2014/main" id="{EC0CEAE1-E47B-4DDC-9D8B-A21160A6FCF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25" name="TextBox 1">
          <a:extLst>
            <a:ext uri="{FF2B5EF4-FFF2-40B4-BE49-F238E27FC236}">
              <a16:creationId xmlns:a16="http://schemas.microsoft.com/office/drawing/2014/main" id="{189E3049-1472-4785-84A6-EF915DB6D75F}"/>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26" name="TextBox 3225">
          <a:extLst>
            <a:ext uri="{FF2B5EF4-FFF2-40B4-BE49-F238E27FC236}">
              <a16:creationId xmlns:a16="http://schemas.microsoft.com/office/drawing/2014/main" id="{3F62AB98-A1C9-474D-BE8E-D8F5C6D4FB1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27" name="TextBox 1">
          <a:extLst>
            <a:ext uri="{FF2B5EF4-FFF2-40B4-BE49-F238E27FC236}">
              <a16:creationId xmlns:a16="http://schemas.microsoft.com/office/drawing/2014/main" id="{572217A2-3B7E-4A59-A2BC-830AABD9813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28" name="TextBox 1">
          <a:extLst>
            <a:ext uri="{FF2B5EF4-FFF2-40B4-BE49-F238E27FC236}">
              <a16:creationId xmlns:a16="http://schemas.microsoft.com/office/drawing/2014/main" id="{5A68E624-BC76-4211-B055-851D89CF7C62}"/>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29" name="TextBox 3228">
          <a:extLst>
            <a:ext uri="{FF2B5EF4-FFF2-40B4-BE49-F238E27FC236}">
              <a16:creationId xmlns:a16="http://schemas.microsoft.com/office/drawing/2014/main" id="{D6859C9E-D339-4CFA-AFCB-DE14D5EE778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30" name="TextBox 1">
          <a:extLst>
            <a:ext uri="{FF2B5EF4-FFF2-40B4-BE49-F238E27FC236}">
              <a16:creationId xmlns:a16="http://schemas.microsoft.com/office/drawing/2014/main" id="{B1548DA5-58CA-4DEA-8FA5-EB6F12B5E7F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231" name="TextBox 3230">
          <a:extLst>
            <a:ext uri="{FF2B5EF4-FFF2-40B4-BE49-F238E27FC236}">
              <a16:creationId xmlns:a16="http://schemas.microsoft.com/office/drawing/2014/main" id="{97ABF197-4708-4AA6-9373-3867A87C9E3B}"/>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232" name="TextBox 3231">
          <a:extLst>
            <a:ext uri="{FF2B5EF4-FFF2-40B4-BE49-F238E27FC236}">
              <a16:creationId xmlns:a16="http://schemas.microsoft.com/office/drawing/2014/main" id="{43D9DE7E-A96E-4FC7-9892-FDB4DFC0FF8C}"/>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33" name="TextBox 3232">
          <a:extLst>
            <a:ext uri="{FF2B5EF4-FFF2-40B4-BE49-F238E27FC236}">
              <a16:creationId xmlns:a16="http://schemas.microsoft.com/office/drawing/2014/main" id="{E32DEFE8-2A42-4EAF-904D-8000ACE670E9}"/>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34" name="TextBox 3233">
          <a:extLst>
            <a:ext uri="{FF2B5EF4-FFF2-40B4-BE49-F238E27FC236}">
              <a16:creationId xmlns:a16="http://schemas.microsoft.com/office/drawing/2014/main" id="{66E51662-969F-4783-BD2B-78C760CD6B6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35" name="TextBox 1">
          <a:extLst>
            <a:ext uri="{FF2B5EF4-FFF2-40B4-BE49-F238E27FC236}">
              <a16:creationId xmlns:a16="http://schemas.microsoft.com/office/drawing/2014/main" id="{87C71B3E-DF23-42E3-A1CF-1DDC92C2F207}"/>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36" name="TextBox 1">
          <a:extLst>
            <a:ext uri="{FF2B5EF4-FFF2-40B4-BE49-F238E27FC236}">
              <a16:creationId xmlns:a16="http://schemas.microsoft.com/office/drawing/2014/main" id="{A6B4956A-0AE0-427E-AA10-4CD663A2EB9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37" name="TextBox 1">
          <a:extLst>
            <a:ext uri="{FF2B5EF4-FFF2-40B4-BE49-F238E27FC236}">
              <a16:creationId xmlns:a16="http://schemas.microsoft.com/office/drawing/2014/main" id="{8552D3EB-8116-460E-928D-50041F5C83D2}"/>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38" name="TextBox 1">
          <a:extLst>
            <a:ext uri="{FF2B5EF4-FFF2-40B4-BE49-F238E27FC236}">
              <a16:creationId xmlns:a16="http://schemas.microsoft.com/office/drawing/2014/main" id="{6AFD99AB-CF33-487B-B4C9-C7AA5838F2B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39" name="TextBox 1">
          <a:extLst>
            <a:ext uri="{FF2B5EF4-FFF2-40B4-BE49-F238E27FC236}">
              <a16:creationId xmlns:a16="http://schemas.microsoft.com/office/drawing/2014/main" id="{E473943F-A760-4A02-9D18-82AF891B7E68}"/>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40" name="TextBox 1">
          <a:extLst>
            <a:ext uri="{FF2B5EF4-FFF2-40B4-BE49-F238E27FC236}">
              <a16:creationId xmlns:a16="http://schemas.microsoft.com/office/drawing/2014/main" id="{C6B60FAC-0E8E-45AF-91AC-173FD1F2E5A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41" name="TextBox 1">
          <a:extLst>
            <a:ext uri="{FF2B5EF4-FFF2-40B4-BE49-F238E27FC236}">
              <a16:creationId xmlns:a16="http://schemas.microsoft.com/office/drawing/2014/main" id="{63B8D565-91D3-471A-8712-B97D66283134}"/>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42" name="TextBox 1">
          <a:extLst>
            <a:ext uri="{FF2B5EF4-FFF2-40B4-BE49-F238E27FC236}">
              <a16:creationId xmlns:a16="http://schemas.microsoft.com/office/drawing/2014/main" id="{4B188C73-946A-4E88-B97E-8E7D986C91B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243" name="TextBox 1">
          <a:extLst>
            <a:ext uri="{FF2B5EF4-FFF2-40B4-BE49-F238E27FC236}">
              <a16:creationId xmlns:a16="http://schemas.microsoft.com/office/drawing/2014/main" id="{0CAFC975-ADA2-4A8B-9713-6E2BFFCE9A72}"/>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44" name="TextBox 1">
          <a:extLst>
            <a:ext uri="{FF2B5EF4-FFF2-40B4-BE49-F238E27FC236}">
              <a16:creationId xmlns:a16="http://schemas.microsoft.com/office/drawing/2014/main" id="{CA6F3F63-BC52-46DE-B1B8-F7F83AF9BCAF}"/>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45" name="TextBox 1">
          <a:extLst>
            <a:ext uri="{FF2B5EF4-FFF2-40B4-BE49-F238E27FC236}">
              <a16:creationId xmlns:a16="http://schemas.microsoft.com/office/drawing/2014/main" id="{CABC5F41-3D09-45F0-A658-1924B482412E}"/>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46" name="TextBox 1">
          <a:extLst>
            <a:ext uri="{FF2B5EF4-FFF2-40B4-BE49-F238E27FC236}">
              <a16:creationId xmlns:a16="http://schemas.microsoft.com/office/drawing/2014/main" id="{5623CEC6-CC7F-4DBF-A63B-6110B577F8E4}"/>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47" name="TextBox 1">
          <a:extLst>
            <a:ext uri="{FF2B5EF4-FFF2-40B4-BE49-F238E27FC236}">
              <a16:creationId xmlns:a16="http://schemas.microsoft.com/office/drawing/2014/main" id="{3FE00655-03DD-4124-A6D5-0E17C2897496}"/>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48" name="TextBox 1">
          <a:extLst>
            <a:ext uri="{FF2B5EF4-FFF2-40B4-BE49-F238E27FC236}">
              <a16:creationId xmlns:a16="http://schemas.microsoft.com/office/drawing/2014/main" id="{F6BBB416-B840-4660-8D1C-10948DD338EC}"/>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49" name="TextBox 1">
          <a:extLst>
            <a:ext uri="{FF2B5EF4-FFF2-40B4-BE49-F238E27FC236}">
              <a16:creationId xmlns:a16="http://schemas.microsoft.com/office/drawing/2014/main" id="{B59E9F9A-7AEE-43E4-9F10-7AE73D694B0B}"/>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50" name="TextBox 1">
          <a:extLst>
            <a:ext uri="{FF2B5EF4-FFF2-40B4-BE49-F238E27FC236}">
              <a16:creationId xmlns:a16="http://schemas.microsoft.com/office/drawing/2014/main" id="{77DB27CA-BB9E-4FC0-B97E-F1BA46BC6B48}"/>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51" name="TextBox 1">
          <a:extLst>
            <a:ext uri="{FF2B5EF4-FFF2-40B4-BE49-F238E27FC236}">
              <a16:creationId xmlns:a16="http://schemas.microsoft.com/office/drawing/2014/main" id="{D30E763B-3889-4999-B460-AF60C5BED310}"/>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52" name="TextBox 3251">
          <a:extLst>
            <a:ext uri="{FF2B5EF4-FFF2-40B4-BE49-F238E27FC236}">
              <a16:creationId xmlns:a16="http://schemas.microsoft.com/office/drawing/2014/main" id="{E59B359E-26AB-4F11-84A2-48626732C7A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53" name="TextBox 1">
          <a:extLst>
            <a:ext uri="{FF2B5EF4-FFF2-40B4-BE49-F238E27FC236}">
              <a16:creationId xmlns:a16="http://schemas.microsoft.com/office/drawing/2014/main" id="{364763B6-466F-4C88-8B84-B4387C905F75}"/>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54" name="TextBox 1">
          <a:extLst>
            <a:ext uri="{FF2B5EF4-FFF2-40B4-BE49-F238E27FC236}">
              <a16:creationId xmlns:a16="http://schemas.microsoft.com/office/drawing/2014/main" id="{47E4DF58-CF02-478C-A951-83BC640A5B89}"/>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55" name="TextBox 3254">
          <a:extLst>
            <a:ext uri="{FF2B5EF4-FFF2-40B4-BE49-F238E27FC236}">
              <a16:creationId xmlns:a16="http://schemas.microsoft.com/office/drawing/2014/main" id="{B15990C0-054B-4786-9F57-BF14E6C4DCF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56" name="TextBox 1">
          <a:extLst>
            <a:ext uri="{FF2B5EF4-FFF2-40B4-BE49-F238E27FC236}">
              <a16:creationId xmlns:a16="http://schemas.microsoft.com/office/drawing/2014/main" id="{CC2B537B-DB69-4A37-913D-8F0DC938848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257" name="TextBox 3256">
          <a:extLst>
            <a:ext uri="{FF2B5EF4-FFF2-40B4-BE49-F238E27FC236}">
              <a16:creationId xmlns:a16="http://schemas.microsoft.com/office/drawing/2014/main" id="{6E67AA7A-7734-448D-85C4-648784981DE9}"/>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258" name="TextBox 3257">
          <a:extLst>
            <a:ext uri="{FF2B5EF4-FFF2-40B4-BE49-F238E27FC236}">
              <a16:creationId xmlns:a16="http://schemas.microsoft.com/office/drawing/2014/main" id="{C4C86049-C2D5-438E-8AE8-43182B0CD3C0}"/>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59" name="TextBox 3258">
          <a:extLst>
            <a:ext uri="{FF2B5EF4-FFF2-40B4-BE49-F238E27FC236}">
              <a16:creationId xmlns:a16="http://schemas.microsoft.com/office/drawing/2014/main" id="{FDC02A0B-9695-490F-81AA-2C2DDFE5552B}"/>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60" name="TextBox 3259">
          <a:extLst>
            <a:ext uri="{FF2B5EF4-FFF2-40B4-BE49-F238E27FC236}">
              <a16:creationId xmlns:a16="http://schemas.microsoft.com/office/drawing/2014/main" id="{48559732-94D4-4FB2-8E92-94205D4927F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61" name="TextBox 1">
          <a:extLst>
            <a:ext uri="{FF2B5EF4-FFF2-40B4-BE49-F238E27FC236}">
              <a16:creationId xmlns:a16="http://schemas.microsoft.com/office/drawing/2014/main" id="{882FDDB8-A019-41AA-8E80-093F9655221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62" name="TextBox 1">
          <a:extLst>
            <a:ext uri="{FF2B5EF4-FFF2-40B4-BE49-F238E27FC236}">
              <a16:creationId xmlns:a16="http://schemas.microsoft.com/office/drawing/2014/main" id="{D94752C4-5977-4A6D-854B-6E830E4DB5BE}"/>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63" name="TextBox 1">
          <a:extLst>
            <a:ext uri="{FF2B5EF4-FFF2-40B4-BE49-F238E27FC236}">
              <a16:creationId xmlns:a16="http://schemas.microsoft.com/office/drawing/2014/main" id="{E53BD7D9-DC17-4542-8A1A-456275EFB3B0}"/>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64" name="TextBox 1">
          <a:extLst>
            <a:ext uri="{FF2B5EF4-FFF2-40B4-BE49-F238E27FC236}">
              <a16:creationId xmlns:a16="http://schemas.microsoft.com/office/drawing/2014/main" id="{424B7DF3-ED45-4CBF-A73F-EBAB0EBF1308}"/>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65" name="TextBox 1">
          <a:extLst>
            <a:ext uri="{FF2B5EF4-FFF2-40B4-BE49-F238E27FC236}">
              <a16:creationId xmlns:a16="http://schemas.microsoft.com/office/drawing/2014/main" id="{82598180-E8A8-46D1-A53A-7A6E1ADFE36C}"/>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66" name="TextBox 1">
          <a:extLst>
            <a:ext uri="{FF2B5EF4-FFF2-40B4-BE49-F238E27FC236}">
              <a16:creationId xmlns:a16="http://schemas.microsoft.com/office/drawing/2014/main" id="{35033D92-BF73-4FEB-870D-133B18F7C986}"/>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67" name="TextBox 1">
          <a:extLst>
            <a:ext uri="{FF2B5EF4-FFF2-40B4-BE49-F238E27FC236}">
              <a16:creationId xmlns:a16="http://schemas.microsoft.com/office/drawing/2014/main" id="{D8CAFCB7-EE8E-40B1-9F45-0D4235F6FD7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68" name="TextBox 1">
          <a:extLst>
            <a:ext uri="{FF2B5EF4-FFF2-40B4-BE49-F238E27FC236}">
              <a16:creationId xmlns:a16="http://schemas.microsoft.com/office/drawing/2014/main" id="{F0A67C10-45DF-42C2-B2F7-7A1267C470A1}"/>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269" name="TextBox 1">
          <a:extLst>
            <a:ext uri="{FF2B5EF4-FFF2-40B4-BE49-F238E27FC236}">
              <a16:creationId xmlns:a16="http://schemas.microsoft.com/office/drawing/2014/main" id="{BEA90F95-96AA-45CE-9F50-2355E914FF58}"/>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70" name="TextBox 1">
          <a:extLst>
            <a:ext uri="{FF2B5EF4-FFF2-40B4-BE49-F238E27FC236}">
              <a16:creationId xmlns:a16="http://schemas.microsoft.com/office/drawing/2014/main" id="{A3963EBA-9838-42E1-BA46-DE30BB0A11EC}"/>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71" name="TextBox 1">
          <a:extLst>
            <a:ext uri="{FF2B5EF4-FFF2-40B4-BE49-F238E27FC236}">
              <a16:creationId xmlns:a16="http://schemas.microsoft.com/office/drawing/2014/main" id="{854ADF25-20EB-4D8F-A48B-8C06CD306CF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72" name="TextBox 1">
          <a:extLst>
            <a:ext uri="{FF2B5EF4-FFF2-40B4-BE49-F238E27FC236}">
              <a16:creationId xmlns:a16="http://schemas.microsoft.com/office/drawing/2014/main" id="{9C5C96D4-1AA4-4771-86A8-A7CE58DB1D82}"/>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73" name="TextBox 1">
          <a:extLst>
            <a:ext uri="{FF2B5EF4-FFF2-40B4-BE49-F238E27FC236}">
              <a16:creationId xmlns:a16="http://schemas.microsoft.com/office/drawing/2014/main" id="{F646DFFB-3094-4AB5-8417-BC900779696D}"/>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74" name="TextBox 1">
          <a:extLst>
            <a:ext uri="{FF2B5EF4-FFF2-40B4-BE49-F238E27FC236}">
              <a16:creationId xmlns:a16="http://schemas.microsoft.com/office/drawing/2014/main" id="{C1739C3A-A6F1-4E6D-B8BF-278BE6E407B9}"/>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75" name="TextBox 1">
          <a:extLst>
            <a:ext uri="{FF2B5EF4-FFF2-40B4-BE49-F238E27FC236}">
              <a16:creationId xmlns:a16="http://schemas.microsoft.com/office/drawing/2014/main" id="{FB6AB263-A054-43D1-A511-EC1AC9102AA0}"/>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76" name="TextBox 1">
          <a:extLst>
            <a:ext uri="{FF2B5EF4-FFF2-40B4-BE49-F238E27FC236}">
              <a16:creationId xmlns:a16="http://schemas.microsoft.com/office/drawing/2014/main" id="{72B71195-46C9-4326-A2A0-638CC0D91F21}"/>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77" name="TextBox 1">
          <a:extLst>
            <a:ext uri="{FF2B5EF4-FFF2-40B4-BE49-F238E27FC236}">
              <a16:creationId xmlns:a16="http://schemas.microsoft.com/office/drawing/2014/main" id="{B118B37D-0226-41D1-AAE1-0D9D7A44487B}"/>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78" name="TextBox 3277">
          <a:extLst>
            <a:ext uri="{FF2B5EF4-FFF2-40B4-BE49-F238E27FC236}">
              <a16:creationId xmlns:a16="http://schemas.microsoft.com/office/drawing/2014/main" id="{47F61DD3-5521-4382-8C26-7C2A6CA3BC1C}"/>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79" name="TextBox 1">
          <a:extLst>
            <a:ext uri="{FF2B5EF4-FFF2-40B4-BE49-F238E27FC236}">
              <a16:creationId xmlns:a16="http://schemas.microsoft.com/office/drawing/2014/main" id="{307CC5FC-31FF-418A-A832-D533EB3520F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80" name="TextBox 1">
          <a:extLst>
            <a:ext uri="{FF2B5EF4-FFF2-40B4-BE49-F238E27FC236}">
              <a16:creationId xmlns:a16="http://schemas.microsoft.com/office/drawing/2014/main" id="{38D807B0-A8C0-4700-8CCE-4B842448EFD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81" name="TextBox 3280">
          <a:extLst>
            <a:ext uri="{FF2B5EF4-FFF2-40B4-BE49-F238E27FC236}">
              <a16:creationId xmlns:a16="http://schemas.microsoft.com/office/drawing/2014/main" id="{0F71BF0A-DAA7-4079-BCDB-2FF939354650}"/>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82" name="TextBox 1">
          <a:extLst>
            <a:ext uri="{FF2B5EF4-FFF2-40B4-BE49-F238E27FC236}">
              <a16:creationId xmlns:a16="http://schemas.microsoft.com/office/drawing/2014/main" id="{535C74C9-F3BE-40A3-8D12-79F10507CF36}"/>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283" name="TextBox 3282">
          <a:extLst>
            <a:ext uri="{FF2B5EF4-FFF2-40B4-BE49-F238E27FC236}">
              <a16:creationId xmlns:a16="http://schemas.microsoft.com/office/drawing/2014/main" id="{08956862-1F79-406F-AA43-5D5301231150}"/>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284" name="TextBox 3283">
          <a:extLst>
            <a:ext uri="{FF2B5EF4-FFF2-40B4-BE49-F238E27FC236}">
              <a16:creationId xmlns:a16="http://schemas.microsoft.com/office/drawing/2014/main" id="{D83F58F3-D84B-4790-B1F5-1047344D02AA}"/>
            </a:ext>
          </a:extLst>
        </xdr:cNvPr>
        <xdr:cNvSpPr txBox="1">
          <a:spLocks noChangeArrowheads="1"/>
        </xdr:cNvSpPr>
      </xdr:nvSpPr>
      <xdr:spPr bwMode="auto">
        <a:xfrm>
          <a:off x="3362325" y="1044035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85" name="TextBox 3284">
          <a:extLst>
            <a:ext uri="{FF2B5EF4-FFF2-40B4-BE49-F238E27FC236}">
              <a16:creationId xmlns:a16="http://schemas.microsoft.com/office/drawing/2014/main" id="{0B85B505-E06D-40CE-B5F3-E7A89F269BD3}"/>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86" name="TextBox 3285">
          <a:extLst>
            <a:ext uri="{FF2B5EF4-FFF2-40B4-BE49-F238E27FC236}">
              <a16:creationId xmlns:a16="http://schemas.microsoft.com/office/drawing/2014/main" id="{F0393EC4-DE9D-42AF-AE29-074E712BD0AC}"/>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87" name="TextBox 1">
          <a:extLst>
            <a:ext uri="{FF2B5EF4-FFF2-40B4-BE49-F238E27FC236}">
              <a16:creationId xmlns:a16="http://schemas.microsoft.com/office/drawing/2014/main" id="{BD82DD11-6F89-4F02-98DE-74679371ED8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88" name="TextBox 1">
          <a:extLst>
            <a:ext uri="{FF2B5EF4-FFF2-40B4-BE49-F238E27FC236}">
              <a16:creationId xmlns:a16="http://schemas.microsoft.com/office/drawing/2014/main" id="{5B827842-894C-4169-BAFD-5915AA8C5FA4}"/>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89" name="TextBox 1">
          <a:extLst>
            <a:ext uri="{FF2B5EF4-FFF2-40B4-BE49-F238E27FC236}">
              <a16:creationId xmlns:a16="http://schemas.microsoft.com/office/drawing/2014/main" id="{98B56B7B-F7C9-4DE0-9D54-95513678753E}"/>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90" name="TextBox 1">
          <a:extLst>
            <a:ext uri="{FF2B5EF4-FFF2-40B4-BE49-F238E27FC236}">
              <a16:creationId xmlns:a16="http://schemas.microsoft.com/office/drawing/2014/main" id="{A92560A3-361F-41FF-87C8-B5C08C40CCC1}"/>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291" name="TextBox 1">
          <a:extLst>
            <a:ext uri="{FF2B5EF4-FFF2-40B4-BE49-F238E27FC236}">
              <a16:creationId xmlns:a16="http://schemas.microsoft.com/office/drawing/2014/main" id="{25105F92-9A93-41D4-AC1A-62FC8F1C34D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92" name="TextBox 1">
          <a:extLst>
            <a:ext uri="{FF2B5EF4-FFF2-40B4-BE49-F238E27FC236}">
              <a16:creationId xmlns:a16="http://schemas.microsoft.com/office/drawing/2014/main" id="{FDC57FCD-4047-47D4-8EA8-455E3A24A015}"/>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93" name="TextBox 1">
          <a:extLst>
            <a:ext uri="{FF2B5EF4-FFF2-40B4-BE49-F238E27FC236}">
              <a16:creationId xmlns:a16="http://schemas.microsoft.com/office/drawing/2014/main" id="{37911E29-D265-4563-B588-B09BD5DB5A9A}"/>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294" name="TextBox 1">
          <a:extLst>
            <a:ext uri="{FF2B5EF4-FFF2-40B4-BE49-F238E27FC236}">
              <a16:creationId xmlns:a16="http://schemas.microsoft.com/office/drawing/2014/main" id="{64B67700-F45D-43A7-B7FA-06805E07A880}"/>
            </a:ext>
          </a:extLst>
        </xdr:cNvPr>
        <xdr:cNvSpPr txBox="1">
          <a:spLocks noChangeArrowheads="1"/>
        </xdr:cNvSpPr>
      </xdr:nvSpPr>
      <xdr:spPr bwMode="auto">
        <a:xfrm>
          <a:off x="3362325" y="1044035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295" name="TextBox 1">
          <a:extLst>
            <a:ext uri="{FF2B5EF4-FFF2-40B4-BE49-F238E27FC236}">
              <a16:creationId xmlns:a16="http://schemas.microsoft.com/office/drawing/2014/main" id="{891BA1A1-4F50-4EA9-A68E-CBEE77AA880F}"/>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296" name="TextBox 1">
          <a:extLst>
            <a:ext uri="{FF2B5EF4-FFF2-40B4-BE49-F238E27FC236}">
              <a16:creationId xmlns:a16="http://schemas.microsoft.com/office/drawing/2014/main" id="{68F7643F-336E-4910-BB56-0BE049C0867D}"/>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97" name="TextBox 1">
          <a:extLst>
            <a:ext uri="{FF2B5EF4-FFF2-40B4-BE49-F238E27FC236}">
              <a16:creationId xmlns:a16="http://schemas.microsoft.com/office/drawing/2014/main" id="{A244F67D-5788-4133-B4C7-01A857DBA5EB}"/>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98" name="TextBox 1">
          <a:extLst>
            <a:ext uri="{FF2B5EF4-FFF2-40B4-BE49-F238E27FC236}">
              <a16:creationId xmlns:a16="http://schemas.microsoft.com/office/drawing/2014/main" id="{A009C15E-269D-415B-87B5-AF21341EC7BA}"/>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299" name="TextBox 1">
          <a:extLst>
            <a:ext uri="{FF2B5EF4-FFF2-40B4-BE49-F238E27FC236}">
              <a16:creationId xmlns:a16="http://schemas.microsoft.com/office/drawing/2014/main" id="{0890EC45-BA40-49B5-AF1C-A9DAE462944B}"/>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00" name="TextBox 1">
          <a:extLst>
            <a:ext uri="{FF2B5EF4-FFF2-40B4-BE49-F238E27FC236}">
              <a16:creationId xmlns:a16="http://schemas.microsoft.com/office/drawing/2014/main" id="{85D40F8B-B747-4747-9D47-DDAC4D08FBB5}"/>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01" name="TextBox 1">
          <a:extLst>
            <a:ext uri="{FF2B5EF4-FFF2-40B4-BE49-F238E27FC236}">
              <a16:creationId xmlns:a16="http://schemas.microsoft.com/office/drawing/2014/main" id="{0640CD6A-7243-4B88-A108-0C57F8532BF1}"/>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02" name="TextBox 1">
          <a:extLst>
            <a:ext uri="{FF2B5EF4-FFF2-40B4-BE49-F238E27FC236}">
              <a16:creationId xmlns:a16="http://schemas.microsoft.com/office/drawing/2014/main" id="{646E7832-B237-400B-BD9B-E96205CEA6D3}"/>
            </a:ext>
          </a:extLst>
        </xdr:cNvPr>
        <xdr:cNvSpPr txBox="1">
          <a:spLocks noChangeArrowheads="1"/>
        </xdr:cNvSpPr>
      </xdr:nvSpPr>
      <xdr:spPr bwMode="auto">
        <a:xfrm>
          <a:off x="3362325" y="1044035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03" name="TextBox 1">
          <a:extLst>
            <a:ext uri="{FF2B5EF4-FFF2-40B4-BE49-F238E27FC236}">
              <a16:creationId xmlns:a16="http://schemas.microsoft.com/office/drawing/2014/main" id="{68803575-64A9-428C-85B6-E3FC8C405334}"/>
            </a:ext>
          </a:extLst>
        </xdr:cNvPr>
        <xdr:cNvSpPr txBox="1">
          <a:spLocks noChangeArrowheads="1"/>
        </xdr:cNvSpPr>
      </xdr:nvSpPr>
      <xdr:spPr bwMode="auto">
        <a:xfrm>
          <a:off x="3362325" y="1044035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04" name="TextBox 3303">
          <a:extLst>
            <a:ext uri="{FF2B5EF4-FFF2-40B4-BE49-F238E27FC236}">
              <a16:creationId xmlns:a16="http://schemas.microsoft.com/office/drawing/2014/main" id="{D9561DA9-D40F-4681-8490-B90CC0CF0F3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05" name="TextBox 1">
          <a:extLst>
            <a:ext uri="{FF2B5EF4-FFF2-40B4-BE49-F238E27FC236}">
              <a16:creationId xmlns:a16="http://schemas.microsoft.com/office/drawing/2014/main" id="{698FCC31-51B8-4170-89B8-DDD902F8D99B}"/>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06" name="TextBox 1">
          <a:extLst>
            <a:ext uri="{FF2B5EF4-FFF2-40B4-BE49-F238E27FC236}">
              <a16:creationId xmlns:a16="http://schemas.microsoft.com/office/drawing/2014/main" id="{2120E41E-4D4E-4F54-817C-068D6D42C9E3}"/>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07" name="TextBox 3306">
          <a:extLst>
            <a:ext uri="{FF2B5EF4-FFF2-40B4-BE49-F238E27FC236}">
              <a16:creationId xmlns:a16="http://schemas.microsoft.com/office/drawing/2014/main" id="{49B27334-7BA1-4456-989F-D650A6859BA8}"/>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08" name="TextBox 1">
          <a:extLst>
            <a:ext uri="{FF2B5EF4-FFF2-40B4-BE49-F238E27FC236}">
              <a16:creationId xmlns:a16="http://schemas.microsoft.com/office/drawing/2014/main" id="{433C9AAF-3A35-4D95-85C2-41C55B730F8A}"/>
            </a:ext>
          </a:extLst>
        </xdr:cNvPr>
        <xdr:cNvSpPr txBox="1">
          <a:spLocks noChangeArrowheads="1"/>
        </xdr:cNvSpPr>
      </xdr:nvSpPr>
      <xdr:spPr bwMode="auto">
        <a:xfrm>
          <a:off x="3362325" y="1044035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309" name="TextBox 3308">
          <a:extLst>
            <a:ext uri="{FF2B5EF4-FFF2-40B4-BE49-F238E27FC236}">
              <a16:creationId xmlns:a16="http://schemas.microsoft.com/office/drawing/2014/main" id="{4A7CD032-D987-4302-BD9A-6E418014F954}"/>
            </a:ext>
          </a:extLst>
        </xdr:cNvPr>
        <xdr:cNvSpPr txBox="1">
          <a:spLocks noChangeArrowheads="1"/>
        </xdr:cNvSpPr>
      </xdr:nvSpPr>
      <xdr:spPr bwMode="auto">
        <a:xfrm>
          <a:off x="3362325" y="1044035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310" name="TextBox 3309">
          <a:extLst>
            <a:ext uri="{FF2B5EF4-FFF2-40B4-BE49-F238E27FC236}">
              <a16:creationId xmlns:a16="http://schemas.microsoft.com/office/drawing/2014/main" id="{A8BEAAA3-081E-4E01-8200-45CA19F533BB}"/>
            </a:ext>
          </a:extLst>
        </xdr:cNvPr>
        <xdr:cNvSpPr txBox="1">
          <a:spLocks noChangeArrowheads="1"/>
        </xdr:cNvSpPr>
      </xdr:nvSpPr>
      <xdr:spPr bwMode="auto">
        <a:xfrm>
          <a:off x="3362325" y="1084802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11" name="TextBox 3310">
          <a:extLst>
            <a:ext uri="{FF2B5EF4-FFF2-40B4-BE49-F238E27FC236}">
              <a16:creationId xmlns:a16="http://schemas.microsoft.com/office/drawing/2014/main" id="{60C45803-8E58-41BF-81EF-21F01EE9E992}"/>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12" name="TextBox 3311">
          <a:extLst>
            <a:ext uri="{FF2B5EF4-FFF2-40B4-BE49-F238E27FC236}">
              <a16:creationId xmlns:a16="http://schemas.microsoft.com/office/drawing/2014/main" id="{ABC38B33-F2FA-4B50-AFED-4126078565E6}"/>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13" name="TextBox 1">
          <a:extLst>
            <a:ext uri="{FF2B5EF4-FFF2-40B4-BE49-F238E27FC236}">
              <a16:creationId xmlns:a16="http://schemas.microsoft.com/office/drawing/2014/main" id="{F13DABBB-579F-4915-AC0A-69DEA3412B00}"/>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14" name="TextBox 1">
          <a:extLst>
            <a:ext uri="{FF2B5EF4-FFF2-40B4-BE49-F238E27FC236}">
              <a16:creationId xmlns:a16="http://schemas.microsoft.com/office/drawing/2014/main" id="{26A730FE-E211-4563-AB42-1A405AD29B40}"/>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15" name="TextBox 1">
          <a:extLst>
            <a:ext uri="{FF2B5EF4-FFF2-40B4-BE49-F238E27FC236}">
              <a16:creationId xmlns:a16="http://schemas.microsoft.com/office/drawing/2014/main" id="{3F7BC4DD-B411-4D40-B2E9-1271F987AF41}"/>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16" name="TextBox 1">
          <a:extLst>
            <a:ext uri="{FF2B5EF4-FFF2-40B4-BE49-F238E27FC236}">
              <a16:creationId xmlns:a16="http://schemas.microsoft.com/office/drawing/2014/main" id="{AD343C2B-65A7-44FE-9C19-CC1B08430764}"/>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17" name="TextBox 1">
          <a:extLst>
            <a:ext uri="{FF2B5EF4-FFF2-40B4-BE49-F238E27FC236}">
              <a16:creationId xmlns:a16="http://schemas.microsoft.com/office/drawing/2014/main" id="{0FBB7090-F929-4854-9043-F975AA23F18D}"/>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18" name="TextBox 1">
          <a:extLst>
            <a:ext uri="{FF2B5EF4-FFF2-40B4-BE49-F238E27FC236}">
              <a16:creationId xmlns:a16="http://schemas.microsoft.com/office/drawing/2014/main" id="{A3E9CFD3-0499-465F-8965-995A7F6D51AF}"/>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19" name="TextBox 1">
          <a:extLst>
            <a:ext uri="{FF2B5EF4-FFF2-40B4-BE49-F238E27FC236}">
              <a16:creationId xmlns:a16="http://schemas.microsoft.com/office/drawing/2014/main" id="{56FF2EB4-0AF1-42D5-B827-D9F236ECB847}"/>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20" name="TextBox 1">
          <a:extLst>
            <a:ext uri="{FF2B5EF4-FFF2-40B4-BE49-F238E27FC236}">
              <a16:creationId xmlns:a16="http://schemas.microsoft.com/office/drawing/2014/main" id="{8B73C301-E6A1-467F-B6BB-9A83081C0140}"/>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321" name="TextBox 1">
          <a:extLst>
            <a:ext uri="{FF2B5EF4-FFF2-40B4-BE49-F238E27FC236}">
              <a16:creationId xmlns:a16="http://schemas.microsoft.com/office/drawing/2014/main" id="{EE2FC83C-D1A0-46A9-A926-B45A7ACE2DAF}"/>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22" name="TextBox 1">
          <a:extLst>
            <a:ext uri="{FF2B5EF4-FFF2-40B4-BE49-F238E27FC236}">
              <a16:creationId xmlns:a16="http://schemas.microsoft.com/office/drawing/2014/main" id="{89840019-946F-4C14-AABA-3E4DA499898B}"/>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23" name="TextBox 1">
          <a:extLst>
            <a:ext uri="{FF2B5EF4-FFF2-40B4-BE49-F238E27FC236}">
              <a16:creationId xmlns:a16="http://schemas.microsoft.com/office/drawing/2014/main" id="{90C871BD-6EF1-48C0-A0AE-EC5479F8F85E}"/>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24" name="TextBox 1">
          <a:extLst>
            <a:ext uri="{FF2B5EF4-FFF2-40B4-BE49-F238E27FC236}">
              <a16:creationId xmlns:a16="http://schemas.microsoft.com/office/drawing/2014/main" id="{2611DEE9-2F06-4373-B8C3-2861BD11F857}"/>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25" name="TextBox 1">
          <a:extLst>
            <a:ext uri="{FF2B5EF4-FFF2-40B4-BE49-F238E27FC236}">
              <a16:creationId xmlns:a16="http://schemas.microsoft.com/office/drawing/2014/main" id="{F4314791-1B99-4C34-9B2E-FCA647A7B343}"/>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26" name="TextBox 1">
          <a:extLst>
            <a:ext uri="{FF2B5EF4-FFF2-40B4-BE49-F238E27FC236}">
              <a16:creationId xmlns:a16="http://schemas.microsoft.com/office/drawing/2014/main" id="{B8614313-57C4-4F77-A865-CB70ABD995A7}"/>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27" name="TextBox 1">
          <a:extLst>
            <a:ext uri="{FF2B5EF4-FFF2-40B4-BE49-F238E27FC236}">
              <a16:creationId xmlns:a16="http://schemas.microsoft.com/office/drawing/2014/main" id="{A8156340-DA26-4F21-A676-7E8824767963}"/>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28" name="TextBox 1">
          <a:extLst>
            <a:ext uri="{FF2B5EF4-FFF2-40B4-BE49-F238E27FC236}">
              <a16:creationId xmlns:a16="http://schemas.microsoft.com/office/drawing/2014/main" id="{81ED5D54-B0DE-4687-863D-4315033CF815}"/>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29" name="TextBox 1">
          <a:extLst>
            <a:ext uri="{FF2B5EF4-FFF2-40B4-BE49-F238E27FC236}">
              <a16:creationId xmlns:a16="http://schemas.microsoft.com/office/drawing/2014/main" id="{AE9461EC-D506-407D-9ED6-CE75A44F9C94}"/>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30" name="TextBox 3329">
          <a:extLst>
            <a:ext uri="{FF2B5EF4-FFF2-40B4-BE49-F238E27FC236}">
              <a16:creationId xmlns:a16="http://schemas.microsoft.com/office/drawing/2014/main" id="{86E1B240-3A20-493B-9677-AC76308428E6}"/>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31" name="TextBox 1">
          <a:extLst>
            <a:ext uri="{FF2B5EF4-FFF2-40B4-BE49-F238E27FC236}">
              <a16:creationId xmlns:a16="http://schemas.microsoft.com/office/drawing/2014/main" id="{3C387F5A-0A6F-4271-8EA7-DFB4F84E19B7}"/>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32" name="TextBox 1">
          <a:extLst>
            <a:ext uri="{FF2B5EF4-FFF2-40B4-BE49-F238E27FC236}">
              <a16:creationId xmlns:a16="http://schemas.microsoft.com/office/drawing/2014/main" id="{2BB5F320-E2E9-4627-BD1F-222001D1AAC6}"/>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33" name="TextBox 3332">
          <a:extLst>
            <a:ext uri="{FF2B5EF4-FFF2-40B4-BE49-F238E27FC236}">
              <a16:creationId xmlns:a16="http://schemas.microsoft.com/office/drawing/2014/main" id="{38A445A3-B8E2-4492-A637-16F0E46577F2}"/>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34" name="TextBox 1">
          <a:extLst>
            <a:ext uri="{FF2B5EF4-FFF2-40B4-BE49-F238E27FC236}">
              <a16:creationId xmlns:a16="http://schemas.microsoft.com/office/drawing/2014/main" id="{C4FE0DB0-06BF-4142-AC00-A59A696CFA18}"/>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335" name="TextBox 3334">
          <a:extLst>
            <a:ext uri="{FF2B5EF4-FFF2-40B4-BE49-F238E27FC236}">
              <a16:creationId xmlns:a16="http://schemas.microsoft.com/office/drawing/2014/main" id="{5E07F6E2-ED8E-46E5-B1B6-F7CE5BEC5273}"/>
            </a:ext>
          </a:extLst>
        </xdr:cNvPr>
        <xdr:cNvSpPr txBox="1">
          <a:spLocks noChangeArrowheads="1"/>
        </xdr:cNvSpPr>
      </xdr:nvSpPr>
      <xdr:spPr bwMode="auto">
        <a:xfrm>
          <a:off x="3362325" y="1084802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336" name="TextBox 3335">
          <a:extLst>
            <a:ext uri="{FF2B5EF4-FFF2-40B4-BE49-F238E27FC236}">
              <a16:creationId xmlns:a16="http://schemas.microsoft.com/office/drawing/2014/main" id="{B9BD32D3-7C3C-4F97-9425-271340131E7D}"/>
            </a:ext>
          </a:extLst>
        </xdr:cNvPr>
        <xdr:cNvSpPr txBox="1">
          <a:spLocks noChangeArrowheads="1"/>
        </xdr:cNvSpPr>
      </xdr:nvSpPr>
      <xdr:spPr bwMode="auto">
        <a:xfrm>
          <a:off x="3362325" y="1084802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37" name="TextBox 3336">
          <a:extLst>
            <a:ext uri="{FF2B5EF4-FFF2-40B4-BE49-F238E27FC236}">
              <a16:creationId xmlns:a16="http://schemas.microsoft.com/office/drawing/2014/main" id="{6342563A-3C4A-433E-9678-5972BA240141}"/>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38" name="TextBox 3337">
          <a:extLst>
            <a:ext uri="{FF2B5EF4-FFF2-40B4-BE49-F238E27FC236}">
              <a16:creationId xmlns:a16="http://schemas.microsoft.com/office/drawing/2014/main" id="{4B623FF3-E59D-466A-A933-24FA3EA918DC}"/>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39" name="TextBox 1">
          <a:extLst>
            <a:ext uri="{FF2B5EF4-FFF2-40B4-BE49-F238E27FC236}">
              <a16:creationId xmlns:a16="http://schemas.microsoft.com/office/drawing/2014/main" id="{0053E40B-CC91-48EF-8184-F78F99CBC81D}"/>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40" name="TextBox 1">
          <a:extLst>
            <a:ext uri="{FF2B5EF4-FFF2-40B4-BE49-F238E27FC236}">
              <a16:creationId xmlns:a16="http://schemas.microsoft.com/office/drawing/2014/main" id="{AA52B3DD-B56F-466A-AD8C-65887DBA06DE}"/>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41" name="TextBox 1">
          <a:extLst>
            <a:ext uri="{FF2B5EF4-FFF2-40B4-BE49-F238E27FC236}">
              <a16:creationId xmlns:a16="http://schemas.microsoft.com/office/drawing/2014/main" id="{27313A07-1CBC-4B90-80E8-0C460ADA33BA}"/>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42" name="TextBox 1">
          <a:extLst>
            <a:ext uri="{FF2B5EF4-FFF2-40B4-BE49-F238E27FC236}">
              <a16:creationId xmlns:a16="http://schemas.microsoft.com/office/drawing/2014/main" id="{8FB54AC8-F9F0-4958-8650-09FE3A2AAC9A}"/>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43" name="TextBox 1">
          <a:extLst>
            <a:ext uri="{FF2B5EF4-FFF2-40B4-BE49-F238E27FC236}">
              <a16:creationId xmlns:a16="http://schemas.microsoft.com/office/drawing/2014/main" id="{C6A52463-F692-48D8-B441-872162F8EC90}"/>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44" name="TextBox 1">
          <a:extLst>
            <a:ext uri="{FF2B5EF4-FFF2-40B4-BE49-F238E27FC236}">
              <a16:creationId xmlns:a16="http://schemas.microsoft.com/office/drawing/2014/main" id="{85BC28A8-4B86-46D7-88B8-0FA4873927F1}"/>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45" name="TextBox 1">
          <a:extLst>
            <a:ext uri="{FF2B5EF4-FFF2-40B4-BE49-F238E27FC236}">
              <a16:creationId xmlns:a16="http://schemas.microsoft.com/office/drawing/2014/main" id="{C7E19178-2697-46C4-AD38-2E7A5679761A}"/>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46" name="TextBox 1">
          <a:extLst>
            <a:ext uri="{FF2B5EF4-FFF2-40B4-BE49-F238E27FC236}">
              <a16:creationId xmlns:a16="http://schemas.microsoft.com/office/drawing/2014/main" id="{C41C76E7-218D-4A0A-8FEF-FB7013F6980D}"/>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347" name="TextBox 1">
          <a:extLst>
            <a:ext uri="{FF2B5EF4-FFF2-40B4-BE49-F238E27FC236}">
              <a16:creationId xmlns:a16="http://schemas.microsoft.com/office/drawing/2014/main" id="{90960AA2-D3E1-49C7-86CA-033978DAA442}"/>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48" name="TextBox 1">
          <a:extLst>
            <a:ext uri="{FF2B5EF4-FFF2-40B4-BE49-F238E27FC236}">
              <a16:creationId xmlns:a16="http://schemas.microsoft.com/office/drawing/2014/main" id="{36D8B5BE-079D-4F3E-83CA-E34CD4886510}"/>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49" name="TextBox 1">
          <a:extLst>
            <a:ext uri="{FF2B5EF4-FFF2-40B4-BE49-F238E27FC236}">
              <a16:creationId xmlns:a16="http://schemas.microsoft.com/office/drawing/2014/main" id="{E8BBF348-A7EA-45FF-A9FE-8023225EFE43}"/>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50" name="TextBox 1">
          <a:extLst>
            <a:ext uri="{FF2B5EF4-FFF2-40B4-BE49-F238E27FC236}">
              <a16:creationId xmlns:a16="http://schemas.microsoft.com/office/drawing/2014/main" id="{118B4142-E913-4837-BFC9-7165A9B6D711}"/>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51" name="TextBox 1">
          <a:extLst>
            <a:ext uri="{FF2B5EF4-FFF2-40B4-BE49-F238E27FC236}">
              <a16:creationId xmlns:a16="http://schemas.microsoft.com/office/drawing/2014/main" id="{BFE3CF8D-38FE-4EF2-B094-7FCF5864216E}"/>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52" name="TextBox 1">
          <a:extLst>
            <a:ext uri="{FF2B5EF4-FFF2-40B4-BE49-F238E27FC236}">
              <a16:creationId xmlns:a16="http://schemas.microsoft.com/office/drawing/2014/main" id="{D2F1C915-7B37-4A8C-B36F-DAD2313EF825}"/>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53" name="TextBox 1">
          <a:extLst>
            <a:ext uri="{FF2B5EF4-FFF2-40B4-BE49-F238E27FC236}">
              <a16:creationId xmlns:a16="http://schemas.microsoft.com/office/drawing/2014/main" id="{ABC5D9C0-438E-43CD-AED1-C8C3B131F164}"/>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54" name="TextBox 1">
          <a:extLst>
            <a:ext uri="{FF2B5EF4-FFF2-40B4-BE49-F238E27FC236}">
              <a16:creationId xmlns:a16="http://schemas.microsoft.com/office/drawing/2014/main" id="{5F22211B-2E0A-4DAE-BCB2-9C7B58BBE334}"/>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55" name="TextBox 1">
          <a:extLst>
            <a:ext uri="{FF2B5EF4-FFF2-40B4-BE49-F238E27FC236}">
              <a16:creationId xmlns:a16="http://schemas.microsoft.com/office/drawing/2014/main" id="{87D872C6-0BFA-4A72-B73F-7393B983AB09}"/>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56" name="TextBox 3355">
          <a:extLst>
            <a:ext uri="{FF2B5EF4-FFF2-40B4-BE49-F238E27FC236}">
              <a16:creationId xmlns:a16="http://schemas.microsoft.com/office/drawing/2014/main" id="{E888250A-1C7E-41B6-8519-AD85E3C02860}"/>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57" name="TextBox 1">
          <a:extLst>
            <a:ext uri="{FF2B5EF4-FFF2-40B4-BE49-F238E27FC236}">
              <a16:creationId xmlns:a16="http://schemas.microsoft.com/office/drawing/2014/main" id="{F813B3CF-E815-4799-8B15-7A2F293E6744}"/>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58" name="TextBox 1">
          <a:extLst>
            <a:ext uri="{FF2B5EF4-FFF2-40B4-BE49-F238E27FC236}">
              <a16:creationId xmlns:a16="http://schemas.microsoft.com/office/drawing/2014/main" id="{D0EC5640-D0BC-4A7D-902B-C1E24F5C8303}"/>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59" name="TextBox 3358">
          <a:extLst>
            <a:ext uri="{FF2B5EF4-FFF2-40B4-BE49-F238E27FC236}">
              <a16:creationId xmlns:a16="http://schemas.microsoft.com/office/drawing/2014/main" id="{07924C59-CB44-4F24-BD6B-CA1EFEBED16A}"/>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60" name="TextBox 1">
          <a:extLst>
            <a:ext uri="{FF2B5EF4-FFF2-40B4-BE49-F238E27FC236}">
              <a16:creationId xmlns:a16="http://schemas.microsoft.com/office/drawing/2014/main" id="{AD50EEA4-42B8-4868-9E40-BF57C41AD49D}"/>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361" name="TextBox 3360">
          <a:extLst>
            <a:ext uri="{FF2B5EF4-FFF2-40B4-BE49-F238E27FC236}">
              <a16:creationId xmlns:a16="http://schemas.microsoft.com/office/drawing/2014/main" id="{23C89086-C405-473A-9361-3D83687A0C97}"/>
            </a:ext>
          </a:extLst>
        </xdr:cNvPr>
        <xdr:cNvSpPr txBox="1">
          <a:spLocks noChangeArrowheads="1"/>
        </xdr:cNvSpPr>
      </xdr:nvSpPr>
      <xdr:spPr bwMode="auto">
        <a:xfrm>
          <a:off x="3362325" y="1084802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362" name="TextBox 3361">
          <a:extLst>
            <a:ext uri="{FF2B5EF4-FFF2-40B4-BE49-F238E27FC236}">
              <a16:creationId xmlns:a16="http://schemas.microsoft.com/office/drawing/2014/main" id="{D4ED0A32-E95B-4B0E-A453-82BD02034549}"/>
            </a:ext>
          </a:extLst>
        </xdr:cNvPr>
        <xdr:cNvSpPr txBox="1">
          <a:spLocks noChangeArrowheads="1"/>
        </xdr:cNvSpPr>
      </xdr:nvSpPr>
      <xdr:spPr bwMode="auto">
        <a:xfrm>
          <a:off x="3362325" y="1084802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63" name="TextBox 3362">
          <a:extLst>
            <a:ext uri="{FF2B5EF4-FFF2-40B4-BE49-F238E27FC236}">
              <a16:creationId xmlns:a16="http://schemas.microsoft.com/office/drawing/2014/main" id="{0EB7653D-C7B1-4F7A-AB59-8EDAB1FFEBAA}"/>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64" name="TextBox 3363">
          <a:extLst>
            <a:ext uri="{FF2B5EF4-FFF2-40B4-BE49-F238E27FC236}">
              <a16:creationId xmlns:a16="http://schemas.microsoft.com/office/drawing/2014/main" id="{9D55DAA1-BC7C-4610-9704-B52488D55C98}"/>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65" name="TextBox 1">
          <a:extLst>
            <a:ext uri="{FF2B5EF4-FFF2-40B4-BE49-F238E27FC236}">
              <a16:creationId xmlns:a16="http://schemas.microsoft.com/office/drawing/2014/main" id="{0DFAF3CF-1556-40E7-9864-9ABC93237333}"/>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66" name="TextBox 1">
          <a:extLst>
            <a:ext uri="{FF2B5EF4-FFF2-40B4-BE49-F238E27FC236}">
              <a16:creationId xmlns:a16="http://schemas.microsoft.com/office/drawing/2014/main" id="{46442A16-1652-4132-8052-484881DB3B18}"/>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67" name="TextBox 1">
          <a:extLst>
            <a:ext uri="{FF2B5EF4-FFF2-40B4-BE49-F238E27FC236}">
              <a16:creationId xmlns:a16="http://schemas.microsoft.com/office/drawing/2014/main" id="{F04EC970-77A1-470F-B3BF-4C15E049BEE6}"/>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68" name="TextBox 1">
          <a:extLst>
            <a:ext uri="{FF2B5EF4-FFF2-40B4-BE49-F238E27FC236}">
              <a16:creationId xmlns:a16="http://schemas.microsoft.com/office/drawing/2014/main" id="{BDE600CC-1E95-4209-909F-77203BE8CB41}"/>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69" name="TextBox 1">
          <a:extLst>
            <a:ext uri="{FF2B5EF4-FFF2-40B4-BE49-F238E27FC236}">
              <a16:creationId xmlns:a16="http://schemas.microsoft.com/office/drawing/2014/main" id="{14AE3020-879F-4307-B82F-E299B5023009}"/>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70" name="TextBox 1">
          <a:extLst>
            <a:ext uri="{FF2B5EF4-FFF2-40B4-BE49-F238E27FC236}">
              <a16:creationId xmlns:a16="http://schemas.microsoft.com/office/drawing/2014/main" id="{22A46741-D41F-41CE-A493-AECEEF29BF76}"/>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71" name="TextBox 1">
          <a:extLst>
            <a:ext uri="{FF2B5EF4-FFF2-40B4-BE49-F238E27FC236}">
              <a16:creationId xmlns:a16="http://schemas.microsoft.com/office/drawing/2014/main" id="{208C9D5C-90BD-4C27-9E49-8B7CD6878565}"/>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72" name="TextBox 1">
          <a:extLst>
            <a:ext uri="{FF2B5EF4-FFF2-40B4-BE49-F238E27FC236}">
              <a16:creationId xmlns:a16="http://schemas.microsoft.com/office/drawing/2014/main" id="{2B00B296-9373-4870-8B01-B6ABB6FBAAB0}"/>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373" name="TextBox 1">
          <a:extLst>
            <a:ext uri="{FF2B5EF4-FFF2-40B4-BE49-F238E27FC236}">
              <a16:creationId xmlns:a16="http://schemas.microsoft.com/office/drawing/2014/main" id="{F84B187B-634F-48C9-BEC0-4EA97D6F6882}"/>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74" name="TextBox 1">
          <a:extLst>
            <a:ext uri="{FF2B5EF4-FFF2-40B4-BE49-F238E27FC236}">
              <a16:creationId xmlns:a16="http://schemas.microsoft.com/office/drawing/2014/main" id="{54E3153D-41E8-45E8-B2A1-B82C43523CD5}"/>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75" name="TextBox 1">
          <a:extLst>
            <a:ext uri="{FF2B5EF4-FFF2-40B4-BE49-F238E27FC236}">
              <a16:creationId xmlns:a16="http://schemas.microsoft.com/office/drawing/2014/main" id="{19EA38DB-2DFF-428B-BA19-6D00DBA54540}"/>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76" name="TextBox 1">
          <a:extLst>
            <a:ext uri="{FF2B5EF4-FFF2-40B4-BE49-F238E27FC236}">
              <a16:creationId xmlns:a16="http://schemas.microsoft.com/office/drawing/2014/main" id="{64CA4EE0-E958-4C0F-9D03-BB2FB000F1C7}"/>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77" name="TextBox 1">
          <a:extLst>
            <a:ext uri="{FF2B5EF4-FFF2-40B4-BE49-F238E27FC236}">
              <a16:creationId xmlns:a16="http://schemas.microsoft.com/office/drawing/2014/main" id="{18A685F4-FE76-4D8A-85B6-C6C97CF17535}"/>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78" name="TextBox 1">
          <a:extLst>
            <a:ext uri="{FF2B5EF4-FFF2-40B4-BE49-F238E27FC236}">
              <a16:creationId xmlns:a16="http://schemas.microsoft.com/office/drawing/2014/main" id="{2AA27766-5870-4A6C-A11E-028243411735}"/>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79" name="TextBox 1">
          <a:extLst>
            <a:ext uri="{FF2B5EF4-FFF2-40B4-BE49-F238E27FC236}">
              <a16:creationId xmlns:a16="http://schemas.microsoft.com/office/drawing/2014/main" id="{626C28B2-5819-4F99-B1EB-A8593BBE8FA1}"/>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380" name="TextBox 1">
          <a:extLst>
            <a:ext uri="{FF2B5EF4-FFF2-40B4-BE49-F238E27FC236}">
              <a16:creationId xmlns:a16="http://schemas.microsoft.com/office/drawing/2014/main" id="{96FEFD82-0FFA-482D-B7F3-65BB194C8691}"/>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81" name="TextBox 1">
          <a:extLst>
            <a:ext uri="{FF2B5EF4-FFF2-40B4-BE49-F238E27FC236}">
              <a16:creationId xmlns:a16="http://schemas.microsoft.com/office/drawing/2014/main" id="{2824E33C-EC22-4205-8607-EE2EC8A0F87B}"/>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82" name="TextBox 3381">
          <a:extLst>
            <a:ext uri="{FF2B5EF4-FFF2-40B4-BE49-F238E27FC236}">
              <a16:creationId xmlns:a16="http://schemas.microsoft.com/office/drawing/2014/main" id="{DBF31844-383E-457A-BE06-C4B57C74BD15}"/>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83" name="TextBox 1">
          <a:extLst>
            <a:ext uri="{FF2B5EF4-FFF2-40B4-BE49-F238E27FC236}">
              <a16:creationId xmlns:a16="http://schemas.microsoft.com/office/drawing/2014/main" id="{88E6AED9-74AB-4368-904B-6482F4E1CB4C}"/>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84" name="TextBox 1">
          <a:extLst>
            <a:ext uri="{FF2B5EF4-FFF2-40B4-BE49-F238E27FC236}">
              <a16:creationId xmlns:a16="http://schemas.microsoft.com/office/drawing/2014/main" id="{A17647DC-8C17-468E-856B-C52B8DCC9D7E}"/>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85" name="TextBox 3384">
          <a:extLst>
            <a:ext uri="{FF2B5EF4-FFF2-40B4-BE49-F238E27FC236}">
              <a16:creationId xmlns:a16="http://schemas.microsoft.com/office/drawing/2014/main" id="{5223890A-290B-43C6-80AF-1974417B483F}"/>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86" name="TextBox 1">
          <a:extLst>
            <a:ext uri="{FF2B5EF4-FFF2-40B4-BE49-F238E27FC236}">
              <a16:creationId xmlns:a16="http://schemas.microsoft.com/office/drawing/2014/main" id="{C2491E26-FFC4-48F0-9C8B-C9F868DA9164}"/>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387" name="TextBox 3386">
          <a:extLst>
            <a:ext uri="{FF2B5EF4-FFF2-40B4-BE49-F238E27FC236}">
              <a16:creationId xmlns:a16="http://schemas.microsoft.com/office/drawing/2014/main" id="{5FB6EB74-4BB9-420C-9492-968674D0DEA9}"/>
            </a:ext>
          </a:extLst>
        </xdr:cNvPr>
        <xdr:cNvSpPr txBox="1">
          <a:spLocks noChangeArrowheads="1"/>
        </xdr:cNvSpPr>
      </xdr:nvSpPr>
      <xdr:spPr bwMode="auto">
        <a:xfrm>
          <a:off x="3362325" y="1084802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388" name="TextBox 3387">
          <a:extLst>
            <a:ext uri="{FF2B5EF4-FFF2-40B4-BE49-F238E27FC236}">
              <a16:creationId xmlns:a16="http://schemas.microsoft.com/office/drawing/2014/main" id="{4411D30A-67B2-44F2-8614-3B33EAF02A8E}"/>
            </a:ext>
          </a:extLst>
        </xdr:cNvPr>
        <xdr:cNvSpPr txBox="1">
          <a:spLocks noChangeArrowheads="1"/>
        </xdr:cNvSpPr>
      </xdr:nvSpPr>
      <xdr:spPr bwMode="auto">
        <a:xfrm>
          <a:off x="3362325" y="1084802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89" name="TextBox 3388">
          <a:extLst>
            <a:ext uri="{FF2B5EF4-FFF2-40B4-BE49-F238E27FC236}">
              <a16:creationId xmlns:a16="http://schemas.microsoft.com/office/drawing/2014/main" id="{1E4446C8-FA42-4446-827F-7FE28D54EA42}"/>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90" name="TextBox 3389">
          <a:extLst>
            <a:ext uri="{FF2B5EF4-FFF2-40B4-BE49-F238E27FC236}">
              <a16:creationId xmlns:a16="http://schemas.microsoft.com/office/drawing/2014/main" id="{70A6655D-7B04-429B-A4A5-DB5A0F0AD525}"/>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91" name="TextBox 1">
          <a:extLst>
            <a:ext uri="{FF2B5EF4-FFF2-40B4-BE49-F238E27FC236}">
              <a16:creationId xmlns:a16="http://schemas.microsoft.com/office/drawing/2014/main" id="{CEE7E1A7-031B-445C-94CA-265C0F0F4848}"/>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92" name="TextBox 1">
          <a:extLst>
            <a:ext uri="{FF2B5EF4-FFF2-40B4-BE49-F238E27FC236}">
              <a16:creationId xmlns:a16="http://schemas.microsoft.com/office/drawing/2014/main" id="{824DB821-7C57-4DD2-8249-A28115AC4BF3}"/>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93" name="TextBox 1">
          <a:extLst>
            <a:ext uri="{FF2B5EF4-FFF2-40B4-BE49-F238E27FC236}">
              <a16:creationId xmlns:a16="http://schemas.microsoft.com/office/drawing/2014/main" id="{5E65406A-C278-4600-8309-39491239D00D}"/>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94" name="TextBox 1">
          <a:extLst>
            <a:ext uri="{FF2B5EF4-FFF2-40B4-BE49-F238E27FC236}">
              <a16:creationId xmlns:a16="http://schemas.microsoft.com/office/drawing/2014/main" id="{34A7F98A-918A-4636-B89B-9E499CF7CBBC}"/>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395" name="TextBox 1">
          <a:extLst>
            <a:ext uri="{FF2B5EF4-FFF2-40B4-BE49-F238E27FC236}">
              <a16:creationId xmlns:a16="http://schemas.microsoft.com/office/drawing/2014/main" id="{3BFF1398-84AB-46F9-97A8-5FAAE6F4CC27}"/>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96" name="TextBox 1">
          <a:extLst>
            <a:ext uri="{FF2B5EF4-FFF2-40B4-BE49-F238E27FC236}">
              <a16:creationId xmlns:a16="http://schemas.microsoft.com/office/drawing/2014/main" id="{D98A36D4-5CA4-4FA3-8EFD-3704DAA3A4AA}"/>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397" name="TextBox 1">
          <a:extLst>
            <a:ext uri="{FF2B5EF4-FFF2-40B4-BE49-F238E27FC236}">
              <a16:creationId xmlns:a16="http://schemas.microsoft.com/office/drawing/2014/main" id="{4F691EB0-FFAE-4F85-B084-37A5C6877D35}"/>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398" name="TextBox 1">
          <a:extLst>
            <a:ext uri="{FF2B5EF4-FFF2-40B4-BE49-F238E27FC236}">
              <a16:creationId xmlns:a16="http://schemas.microsoft.com/office/drawing/2014/main" id="{CA468B52-01FB-4BF9-8BF6-97CB5E5EDC92}"/>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399" name="TextBox 1">
          <a:extLst>
            <a:ext uri="{FF2B5EF4-FFF2-40B4-BE49-F238E27FC236}">
              <a16:creationId xmlns:a16="http://schemas.microsoft.com/office/drawing/2014/main" id="{9DBA17B8-C349-4A57-85F0-257E9A3ADBF9}"/>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00" name="TextBox 1">
          <a:extLst>
            <a:ext uri="{FF2B5EF4-FFF2-40B4-BE49-F238E27FC236}">
              <a16:creationId xmlns:a16="http://schemas.microsoft.com/office/drawing/2014/main" id="{49483DCE-AE67-45F2-941B-5F2E3EDE46E7}"/>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01" name="TextBox 1">
          <a:extLst>
            <a:ext uri="{FF2B5EF4-FFF2-40B4-BE49-F238E27FC236}">
              <a16:creationId xmlns:a16="http://schemas.microsoft.com/office/drawing/2014/main" id="{55732AEA-F56C-4D28-BCC0-D560DFAEB8AB}"/>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02" name="TextBox 1">
          <a:extLst>
            <a:ext uri="{FF2B5EF4-FFF2-40B4-BE49-F238E27FC236}">
              <a16:creationId xmlns:a16="http://schemas.microsoft.com/office/drawing/2014/main" id="{FEF9B10F-55A1-40DD-AC55-F0B561451531}"/>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03" name="TextBox 1">
          <a:extLst>
            <a:ext uri="{FF2B5EF4-FFF2-40B4-BE49-F238E27FC236}">
              <a16:creationId xmlns:a16="http://schemas.microsoft.com/office/drawing/2014/main" id="{785A76A3-F0C6-451A-B241-7B3C5BDC237C}"/>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04" name="TextBox 1">
          <a:extLst>
            <a:ext uri="{FF2B5EF4-FFF2-40B4-BE49-F238E27FC236}">
              <a16:creationId xmlns:a16="http://schemas.microsoft.com/office/drawing/2014/main" id="{C0DDA48A-565D-446F-B3A9-AAAAF6501BC0}"/>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05" name="TextBox 1">
          <a:extLst>
            <a:ext uri="{FF2B5EF4-FFF2-40B4-BE49-F238E27FC236}">
              <a16:creationId xmlns:a16="http://schemas.microsoft.com/office/drawing/2014/main" id="{1A01B19C-940E-4A59-B4D4-FE0EFC689E60}"/>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06" name="TextBox 1">
          <a:extLst>
            <a:ext uri="{FF2B5EF4-FFF2-40B4-BE49-F238E27FC236}">
              <a16:creationId xmlns:a16="http://schemas.microsoft.com/office/drawing/2014/main" id="{BF02DD76-B3DF-4A78-A0E3-87033D7DDC8C}"/>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07" name="TextBox 3406">
          <a:extLst>
            <a:ext uri="{FF2B5EF4-FFF2-40B4-BE49-F238E27FC236}">
              <a16:creationId xmlns:a16="http://schemas.microsoft.com/office/drawing/2014/main" id="{C3D975A4-6EA5-4FDC-BD03-119F8A057982}"/>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08" name="TextBox 1">
          <a:extLst>
            <a:ext uri="{FF2B5EF4-FFF2-40B4-BE49-F238E27FC236}">
              <a16:creationId xmlns:a16="http://schemas.microsoft.com/office/drawing/2014/main" id="{5FCFE13F-3B84-4FE7-B5D5-9F16F6B95302}"/>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09" name="TextBox 1">
          <a:extLst>
            <a:ext uri="{FF2B5EF4-FFF2-40B4-BE49-F238E27FC236}">
              <a16:creationId xmlns:a16="http://schemas.microsoft.com/office/drawing/2014/main" id="{4F9F8BBF-43B3-4BDC-9A16-5109F21A3B32}"/>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10" name="TextBox 3409">
          <a:extLst>
            <a:ext uri="{FF2B5EF4-FFF2-40B4-BE49-F238E27FC236}">
              <a16:creationId xmlns:a16="http://schemas.microsoft.com/office/drawing/2014/main" id="{F6B31C1B-A1D7-4183-8BF5-8A525CE4ED2D}"/>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11" name="TextBox 1">
          <a:extLst>
            <a:ext uri="{FF2B5EF4-FFF2-40B4-BE49-F238E27FC236}">
              <a16:creationId xmlns:a16="http://schemas.microsoft.com/office/drawing/2014/main" id="{AF3919CF-FBA1-4999-8777-DEAD40DE7357}"/>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412" name="TextBox 3411">
          <a:extLst>
            <a:ext uri="{FF2B5EF4-FFF2-40B4-BE49-F238E27FC236}">
              <a16:creationId xmlns:a16="http://schemas.microsoft.com/office/drawing/2014/main" id="{A55BADB5-BDB6-4009-B933-5B756E212438}"/>
            </a:ext>
          </a:extLst>
        </xdr:cNvPr>
        <xdr:cNvSpPr txBox="1">
          <a:spLocks noChangeArrowheads="1"/>
        </xdr:cNvSpPr>
      </xdr:nvSpPr>
      <xdr:spPr bwMode="auto">
        <a:xfrm>
          <a:off x="3362325" y="1084802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413" name="TextBox 3412">
          <a:extLst>
            <a:ext uri="{FF2B5EF4-FFF2-40B4-BE49-F238E27FC236}">
              <a16:creationId xmlns:a16="http://schemas.microsoft.com/office/drawing/2014/main" id="{C5568165-2A2D-4E52-8E92-371091963B48}"/>
            </a:ext>
          </a:extLst>
        </xdr:cNvPr>
        <xdr:cNvSpPr txBox="1">
          <a:spLocks noChangeArrowheads="1"/>
        </xdr:cNvSpPr>
      </xdr:nvSpPr>
      <xdr:spPr bwMode="auto">
        <a:xfrm>
          <a:off x="3362325" y="1084802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14" name="TextBox 3413">
          <a:extLst>
            <a:ext uri="{FF2B5EF4-FFF2-40B4-BE49-F238E27FC236}">
              <a16:creationId xmlns:a16="http://schemas.microsoft.com/office/drawing/2014/main" id="{14E69433-48BC-4DCA-9603-3A211836F546}"/>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15" name="TextBox 3414">
          <a:extLst>
            <a:ext uri="{FF2B5EF4-FFF2-40B4-BE49-F238E27FC236}">
              <a16:creationId xmlns:a16="http://schemas.microsoft.com/office/drawing/2014/main" id="{13C697E1-AD2D-4703-937A-1E62FCAF0063}"/>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16" name="TextBox 1">
          <a:extLst>
            <a:ext uri="{FF2B5EF4-FFF2-40B4-BE49-F238E27FC236}">
              <a16:creationId xmlns:a16="http://schemas.microsoft.com/office/drawing/2014/main" id="{519CDC3A-B0AF-40CE-8898-D8E3C87B5EE4}"/>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17" name="TextBox 1">
          <a:extLst>
            <a:ext uri="{FF2B5EF4-FFF2-40B4-BE49-F238E27FC236}">
              <a16:creationId xmlns:a16="http://schemas.microsoft.com/office/drawing/2014/main" id="{7AE5C5C1-CF1A-46D5-9DF4-F6DC575E94FC}"/>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18" name="TextBox 1">
          <a:extLst>
            <a:ext uri="{FF2B5EF4-FFF2-40B4-BE49-F238E27FC236}">
              <a16:creationId xmlns:a16="http://schemas.microsoft.com/office/drawing/2014/main" id="{43AD3499-97A8-43EE-90BB-2FA39EA54A7E}"/>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19" name="TextBox 1">
          <a:extLst>
            <a:ext uri="{FF2B5EF4-FFF2-40B4-BE49-F238E27FC236}">
              <a16:creationId xmlns:a16="http://schemas.microsoft.com/office/drawing/2014/main" id="{20F5C13E-4FEB-4B9C-9B5A-6BBDD57E1273}"/>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20" name="TextBox 1">
          <a:extLst>
            <a:ext uri="{FF2B5EF4-FFF2-40B4-BE49-F238E27FC236}">
              <a16:creationId xmlns:a16="http://schemas.microsoft.com/office/drawing/2014/main" id="{D9D3B3E2-1A12-45F6-859A-E7E2D7E078DD}"/>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21" name="TextBox 1">
          <a:extLst>
            <a:ext uri="{FF2B5EF4-FFF2-40B4-BE49-F238E27FC236}">
              <a16:creationId xmlns:a16="http://schemas.microsoft.com/office/drawing/2014/main" id="{443D7379-65A9-413E-8181-B51C21A65530}"/>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22" name="TextBox 1">
          <a:extLst>
            <a:ext uri="{FF2B5EF4-FFF2-40B4-BE49-F238E27FC236}">
              <a16:creationId xmlns:a16="http://schemas.microsoft.com/office/drawing/2014/main" id="{EFC32397-FBD9-4861-AE6E-33650358A04E}"/>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23" name="TextBox 1">
          <a:extLst>
            <a:ext uri="{FF2B5EF4-FFF2-40B4-BE49-F238E27FC236}">
              <a16:creationId xmlns:a16="http://schemas.microsoft.com/office/drawing/2014/main" id="{F79EBFC4-BD7D-4DCA-9EED-84F0B34E7D3C}"/>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424" name="TextBox 1">
          <a:extLst>
            <a:ext uri="{FF2B5EF4-FFF2-40B4-BE49-F238E27FC236}">
              <a16:creationId xmlns:a16="http://schemas.microsoft.com/office/drawing/2014/main" id="{5BCC3D27-A03A-47DD-927D-335CC5F726C9}"/>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25" name="TextBox 1">
          <a:extLst>
            <a:ext uri="{FF2B5EF4-FFF2-40B4-BE49-F238E27FC236}">
              <a16:creationId xmlns:a16="http://schemas.microsoft.com/office/drawing/2014/main" id="{8CA3EC38-F993-488F-9077-667BF5515938}"/>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26" name="TextBox 1">
          <a:extLst>
            <a:ext uri="{FF2B5EF4-FFF2-40B4-BE49-F238E27FC236}">
              <a16:creationId xmlns:a16="http://schemas.microsoft.com/office/drawing/2014/main" id="{4CDBB282-E81D-497F-9926-B0A4D528007A}"/>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27" name="TextBox 1">
          <a:extLst>
            <a:ext uri="{FF2B5EF4-FFF2-40B4-BE49-F238E27FC236}">
              <a16:creationId xmlns:a16="http://schemas.microsoft.com/office/drawing/2014/main" id="{B55E6C48-54BA-4E13-A9E9-5D4DACD2CEF7}"/>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28" name="TextBox 1">
          <a:extLst>
            <a:ext uri="{FF2B5EF4-FFF2-40B4-BE49-F238E27FC236}">
              <a16:creationId xmlns:a16="http://schemas.microsoft.com/office/drawing/2014/main" id="{30B15228-43F6-49AA-9D0B-4BDEF083B539}"/>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29" name="TextBox 1">
          <a:extLst>
            <a:ext uri="{FF2B5EF4-FFF2-40B4-BE49-F238E27FC236}">
              <a16:creationId xmlns:a16="http://schemas.microsoft.com/office/drawing/2014/main" id="{4A1C6848-903B-4000-9705-DEA6252E969F}"/>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30" name="TextBox 1">
          <a:extLst>
            <a:ext uri="{FF2B5EF4-FFF2-40B4-BE49-F238E27FC236}">
              <a16:creationId xmlns:a16="http://schemas.microsoft.com/office/drawing/2014/main" id="{D239094F-A93F-4DF5-8524-23C9D6678E0E}"/>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31" name="TextBox 1">
          <a:extLst>
            <a:ext uri="{FF2B5EF4-FFF2-40B4-BE49-F238E27FC236}">
              <a16:creationId xmlns:a16="http://schemas.microsoft.com/office/drawing/2014/main" id="{F3EBCD93-D0C8-46C8-BE2A-9CFF1174E46F}"/>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32" name="TextBox 1">
          <a:extLst>
            <a:ext uri="{FF2B5EF4-FFF2-40B4-BE49-F238E27FC236}">
              <a16:creationId xmlns:a16="http://schemas.microsoft.com/office/drawing/2014/main" id="{7C666C68-57E3-4928-9368-8DD8D9D14236}"/>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33" name="TextBox 3432">
          <a:extLst>
            <a:ext uri="{FF2B5EF4-FFF2-40B4-BE49-F238E27FC236}">
              <a16:creationId xmlns:a16="http://schemas.microsoft.com/office/drawing/2014/main" id="{EC23D1AC-FE36-43E9-A8A0-98847224B036}"/>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34" name="TextBox 1">
          <a:extLst>
            <a:ext uri="{FF2B5EF4-FFF2-40B4-BE49-F238E27FC236}">
              <a16:creationId xmlns:a16="http://schemas.microsoft.com/office/drawing/2014/main" id="{6F5C7226-ECA6-452E-82B0-EBB5629080AC}"/>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35" name="TextBox 1">
          <a:extLst>
            <a:ext uri="{FF2B5EF4-FFF2-40B4-BE49-F238E27FC236}">
              <a16:creationId xmlns:a16="http://schemas.microsoft.com/office/drawing/2014/main" id="{513BAB6D-2794-441D-8EDF-3D2A055B4AC2}"/>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36" name="TextBox 3435">
          <a:extLst>
            <a:ext uri="{FF2B5EF4-FFF2-40B4-BE49-F238E27FC236}">
              <a16:creationId xmlns:a16="http://schemas.microsoft.com/office/drawing/2014/main" id="{32E6214D-8FC0-4BB7-B925-81843AD955E4}"/>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37" name="TextBox 1">
          <a:extLst>
            <a:ext uri="{FF2B5EF4-FFF2-40B4-BE49-F238E27FC236}">
              <a16:creationId xmlns:a16="http://schemas.microsoft.com/office/drawing/2014/main" id="{F5F7F59B-92D0-4A71-9033-58EEAF96CFB0}"/>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438" name="TextBox 3437">
          <a:extLst>
            <a:ext uri="{FF2B5EF4-FFF2-40B4-BE49-F238E27FC236}">
              <a16:creationId xmlns:a16="http://schemas.microsoft.com/office/drawing/2014/main" id="{DE339CEA-72CB-4711-A7B7-1BAE7842CF1A}"/>
            </a:ext>
          </a:extLst>
        </xdr:cNvPr>
        <xdr:cNvSpPr txBox="1">
          <a:spLocks noChangeArrowheads="1"/>
        </xdr:cNvSpPr>
      </xdr:nvSpPr>
      <xdr:spPr bwMode="auto">
        <a:xfrm>
          <a:off x="3362325" y="1084802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439" name="TextBox 3438">
          <a:extLst>
            <a:ext uri="{FF2B5EF4-FFF2-40B4-BE49-F238E27FC236}">
              <a16:creationId xmlns:a16="http://schemas.microsoft.com/office/drawing/2014/main" id="{C116DF91-7ADE-4F94-BD5A-4BA9D6018459}"/>
            </a:ext>
          </a:extLst>
        </xdr:cNvPr>
        <xdr:cNvSpPr txBox="1">
          <a:spLocks noChangeArrowheads="1"/>
        </xdr:cNvSpPr>
      </xdr:nvSpPr>
      <xdr:spPr bwMode="auto">
        <a:xfrm>
          <a:off x="3362325" y="1084802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40" name="TextBox 3439">
          <a:extLst>
            <a:ext uri="{FF2B5EF4-FFF2-40B4-BE49-F238E27FC236}">
              <a16:creationId xmlns:a16="http://schemas.microsoft.com/office/drawing/2014/main" id="{246589C0-2E1E-49BF-82EA-236935E7B74A}"/>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41" name="TextBox 3440">
          <a:extLst>
            <a:ext uri="{FF2B5EF4-FFF2-40B4-BE49-F238E27FC236}">
              <a16:creationId xmlns:a16="http://schemas.microsoft.com/office/drawing/2014/main" id="{C17BF7FC-9DB3-47A9-A5C9-7F3F0630B1A7}"/>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42" name="TextBox 1">
          <a:extLst>
            <a:ext uri="{FF2B5EF4-FFF2-40B4-BE49-F238E27FC236}">
              <a16:creationId xmlns:a16="http://schemas.microsoft.com/office/drawing/2014/main" id="{E43B4BCA-6D47-4157-9FA1-570CD72AD3C6}"/>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43" name="TextBox 1">
          <a:extLst>
            <a:ext uri="{FF2B5EF4-FFF2-40B4-BE49-F238E27FC236}">
              <a16:creationId xmlns:a16="http://schemas.microsoft.com/office/drawing/2014/main" id="{790BCD69-3680-4E15-A7BF-F01F73C7B0C4}"/>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44" name="TextBox 1">
          <a:extLst>
            <a:ext uri="{FF2B5EF4-FFF2-40B4-BE49-F238E27FC236}">
              <a16:creationId xmlns:a16="http://schemas.microsoft.com/office/drawing/2014/main" id="{6B3E46C4-6ED9-49AC-91BF-02D2B794C672}"/>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45" name="TextBox 1">
          <a:extLst>
            <a:ext uri="{FF2B5EF4-FFF2-40B4-BE49-F238E27FC236}">
              <a16:creationId xmlns:a16="http://schemas.microsoft.com/office/drawing/2014/main" id="{214756FC-8EB1-4A53-A2E0-B0FB0DA99E43}"/>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46" name="TextBox 1">
          <a:extLst>
            <a:ext uri="{FF2B5EF4-FFF2-40B4-BE49-F238E27FC236}">
              <a16:creationId xmlns:a16="http://schemas.microsoft.com/office/drawing/2014/main" id="{6A40ED0A-7CAD-4EE9-BE3D-B04D4C26D35D}"/>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47" name="TextBox 1">
          <a:extLst>
            <a:ext uri="{FF2B5EF4-FFF2-40B4-BE49-F238E27FC236}">
              <a16:creationId xmlns:a16="http://schemas.microsoft.com/office/drawing/2014/main" id="{8E39F51E-F16A-4925-9D44-2EF7DC46E7D3}"/>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48" name="TextBox 1">
          <a:extLst>
            <a:ext uri="{FF2B5EF4-FFF2-40B4-BE49-F238E27FC236}">
              <a16:creationId xmlns:a16="http://schemas.microsoft.com/office/drawing/2014/main" id="{540992F8-1D5D-429F-84BB-2B88B6B0EC94}"/>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49" name="TextBox 1">
          <a:extLst>
            <a:ext uri="{FF2B5EF4-FFF2-40B4-BE49-F238E27FC236}">
              <a16:creationId xmlns:a16="http://schemas.microsoft.com/office/drawing/2014/main" id="{9C0C127D-A4F5-432D-83F6-751E997BE6FF}"/>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450" name="TextBox 1">
          <a:extLst>
            <a:ext uri="{FF2B5EF4-FFF2-40B4-BE49-F238E27FC236}">
              <a16:creationId xmlns:a16="http://schemas.microsoft.com/office/drawing/2014/main" id="{8D07BC85-2BD3-4F63-B74F-93B740B90A55}"/>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51" name="TextBox 1">
          <a:extLst>
            <a:ext uri="{FF2B5EF4-FFF2-40B4-BE49-F238E27FC236}">
              <a16:creationId xmlns:a16="http://schemas.microsoft.com/office/drawing/2014/main" id="{1F7D754A-FC79-463B-BEAE-D88E80591F55}"/>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52" name="TextBox 1">
          <a:extLst>
            <a:ext uri="{FF2B5EF4-FFF2-40B4-BE49-F238E27FC236}">
              <a16:creationId xmlns:a16="http://schemas.microsoft.com/office/drawing/2014/main" id="{1E0409AD-19C5-4052-AA2A-EFFCE82B8D7F}"/>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53" name="TextBox 1">
          <a:extLst>
            <a:ext uri="{FF2B5EF4-FFF2-40B4-BE49-F238E27FC236}">
              <a16:creationId xmlns:a16="http://schemas.microsoft.com/office/drawing/2014/main" id="{6E1906E9-7A81-44FC-B4D4-9F0939D7E5AD}"/>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54" name="TextBox 1">
          <a:extLst>
            <a:ext uri="{FF2B5EF4-FFF2-40B4-BE49-F238E27FC236}">
              <a16:creationId xmlns:a16="http://schemas.microsoft.com/office/drawing/2014/main" id="{C744DC12-BB10-49A9-858D-C8116EC7E381}"/>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55" name="TextBox 1">
          <a:extLst>
            <a:ext uri="{FF2B5EF4-FFF2-40B4-BE49-F238E27FC236}">
              <a16:creationId xmlns:a16="http://schemas.microsoft.com/office/drawing/2014/main" id="{9C6732A1-A24D-4671-98B5-C6AD9BEBDFA2}"/>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56" name="TextBox 1">
          <a:extLst>
            <a:ext uri="{FF2B5EF4-FFF2-40B4-BE49-F238E27FC236}">
              <a16:creationId xmlns:a16="http://schemas.microsoft.com/office/drawing/2014/main" id="{7CE967FD-3AE5-4DC9-BD54-5B2DAEC815D9}"/>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57" name="TextBox 1">
          <a:extLst>
            <a:ext uri="{FF2B5EF4-FFF2-40B4-BE49-F238E27FC236}">
              <a16:creationId xmlns:a16="http://schemas.microsoft.com/office/drawing/2014/main" id="{1CB8576E-8779-42F1-B112-E0988CF8618C}"/>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58" name="TextBox 1">
          <a:extLst>
            <a:ext uri="{FF2B5EF4-FFF2-40B4-BE49-F238E27FC236}">
              <a16:creationId xmlns:a16="http://schemas.microsoft.com/office/drawing/2014/main" id="{090E841B-8D28-40AD-B1F9-36323ED73C5D}"/>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59" name="TextBox 3458">
          <a:extLst>
            <a:ext uri="{FF2B5EF4-FFF2-40B4-BE49-F238E27FC236}">
              <a16:creationId xmlns:a16="http://schemas.microsoft.com/office/drawing/2014/main" id="{84688F5A-A67A-4EEA-A6BB-4AA081F01F88}"/>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60" name="TextBox 1">
          <a:extLst>
            <a:ext uri="{FF2B5EF4-FFF2-40B4-BE49-F238E27FC236}">
              <a16:creationId xmlns:a16="http://schemas.microsoft.com/office/drawing/2014/main" id="{E95B162D-4914-4C8C-8B10-53CA26DAA8CE}"/>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61" name="TextBox 1">
          <a:extLst>
            <a:ext uri="{FF2B5EF4-FFF2-40B4-BE49-F238E27FC236}">
              <a16:creationId xmlns:a16="http://schemas.microsoft.com/office/drawing/2014/main" id="{88C41192-3452-4927-B931-A528EED8A7D7}"/>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62" name="TextBox 3461">
          <a:extLst>
            <a:ext uri="{FF2B5EF4-FFF2-40B4-BE49-F238E27FC236}">
              <a16:creationId xmlns:a16="http://schemas.microsoft.com/office/drawing/2014/main" id="{9D893059-8AA5-48FF-8EB8-9A5104A29E5B}"/>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63" name="TextBox 1">
          <a:extLst>
            <a:ext uri="{FF2B5EF4-FFF2-40B4-BE49-F238E27FC236}">
              <a16:creationId xmlns:a16="http://schemas.microsoft.com/office/drawing/2014/main" id="{24D4BC5D-C039-444D-AE83-490BD763BEDC}"/>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464" name="TextBox 3463">
          <a:extLst>
            <a:ext uri="{FF2B5EF4-FFF2-40B4-BE49-F238E27FC236}">
              <a16:creationId xmlns:a16="http://schemas.microsoft.com/office/drawing/2014/main" id="{B1868DAE-10DE-41A3-ABBE-300CC480DCAF}"/>
            </a:ext>
          </a:extLst>
        </xdr:cNvPr>
        <xdr:cNvSpPr txBox="1">
          <a:spLocks noChangeArrowheads="1"/>
        </xdr:cNvSpPr>
      </xdr:nvSpPr>
      <xdr:spPr bwMode="auto">
        <a:xfrm>
          <a:off x="3362325" y="1084802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465" name="TextBox 3464">
          <a:extLst>
            <a:ext uri="{FF2B5EF4-FFF2-40B4-BE49-F238E27FC236}">
              <a16:creationId xmlns:a16="http://schemas.microsoft.com/office/drawing/2014/main" id="{FD598A5D-C2B9-4E50-A1FB-9EBB63200A98}"/>
            </a:ext>
          </a:extLst>
        </xdr:cNvPr>
        <xdr:cNvSpPr txBox="1">
          <a:spLocks noChangeArrowheads="1"/>
        </xdr:cNvSpPr>
      </xdr:nvSpPr>
      <xdr:spPr bwMode="auto">
        <a:xfrm>
          <a:off x="3362325" y="1084802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66" name="TextBox 3465">
          <a:extLst>
            <a:ext uri="{FF2B5EF4-FFF2-40B4-BE49-F238E27FC236}">
              <a16:creationId xmlns:a16="http://schemas.microsoft.com/office/drawing/2014/main" id="{3A879481-9962-4732-8F0E-DD82B2B6E5AB}"/>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67" name="TextBox 3466">
          <a:extLst>
            <a:ext uri="{FF2B5EF4-FFF2-40B4-BE49-F238E27FC236}">
              <a16:creationId xmlns:a16="http://schemas.microsoft.com/office/drawing/2014/main" id="{239E26B6-40C8-477B-800E-81F3DC294E4F}"/>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68" name="TextBox 1">
          <a:extLst>
            <a:ext uri="{FF2B5EF4-FFF2-40B4-BE49-F238E27FC236}">
              <a16:creationId xmlns:a16="http://schemas.microsoft.com/office/drawing/2014/main" id="{CC7C9F96-EC3D-49B6-9F7B-C2F9A8034B41}"/>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69" name="TextBox 1">
          <a:extLst>
            <a:ext uri="{FF2B5EF4-FFF2-40B4-BE49-F238E27FC236}">
              <a16:creationId xmlns:a16="http://schemas.microsoft.com/office/drawing/2014/main" id="{C6E69C10-E678-4664-900B-A6BE5E47E36B}"/>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70" name="TextBox 1">
          <a:extLst>
            <a:ext uri="{FF2B5EF4-FFF2-40B4-BE49-F238E27FC236}">
              <a16:creationId xmlns:a16="http://schemas.microsoft.com/office/drawing/2014/main" id="{ACCDE5D3-216B-439D-BEEB-B52DE5BAC07E}"/>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71" name="TextBox 1">
          <a:extLst>
            <a:ext uri="{FF2B5EF4-FFF2-40B4-BE49-F238E27FC236}">
              <a16:creationId xmlns:a16="http://schemas.microsoft.com/office/drawing/2014/main" id="{29D81326-1E6A-4FB1-ABCE-311524BF0277}"/>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72" name="TextBox 1">
          <a:extLst>
            <a:ext uri="{FF2B5EF4-FFF2-40B4-BE49-F238E27FC236}">
              <a16:creationId xmlns:a16="http://schemas.microsoft.com/office/drawing/2014/main" id="{8FA53611-4797-4568-94F0-B0C789BEB52A}"/>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73" name="TextBox 1">
          <a:extLst>
            <a:ext uri="{FF2B5EF4-FFF2-40B4-BE49-F238E27FC236}">
              <a16:creationId xmlns:a16="http://schemas.microsoft.com/office/drawing/2014/main" id="{DB431591-AE4B-4081-B7A0-C8E5981A6244}"/>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74" name="TextBox 1">
          <a:extLst>
            <a:ext uri="{FF2B5EF4-FFF2-40B4-BE49-F238E27FC236}">
              <a16:creationId xmlns:a16="http://schemas.microsoft.com/office/drawing/2014/main" id="{9D721187-E64C-4F0F-B895-890E86B84A3E}"/>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75" name="TextBox 1">
          <a:extLst>
            <a:ext uri="{FF2B5EF4-FFF2-40B4-BE49-F238E27FC236}">
              <a16:creationId xmlns:a16="http://schemas.microsoft.com/office/drawing/2014/main" id="{5BE4BE90-4E4E-4F11-A3D0-07D3F197B192}"/>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476" name="TextBox 1">
          <a:extLst>
            <a:ext uri="{FF2B5EF4-FFF2-40B4-BE49-F238E27FC236}">
              <a16:creationId xmlns:a16="http://schemas.microsoft.com/office/drawing/2014/main" id="{359A868E-9C65-4D05-B500-F16E4C6EFFF4}"/>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77" name="TextBox 1">
          <a:extLst>
            <a:ext uri="{FF2B5EF4-FFF2-40B4-BE49-F238E27FC236}">
              <a16:creationId xmlns:a16="http://schemas.microsoft.com/office/drawing/2014/main" id="{1117C976-B4D6-4705-9849-6FDCED1E70EF}"/>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78" name="TextBox 1">
          <a:extLst>
            <a:ext uri="{FF2B5EF4-FFF2-40B4-BE49-F238E27FC236}">
              <a16:creationId xmlns:a16="http://schemas.microsoft.com/office/drawing/2014/main" id="{4C3697DB-BF4A-4D14-ADEB-8BD6D95071FE}"/>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79" name="TextBox 1">
          <a:extLst>
            <a:ext uri="{FF2B5EF4-FFF2-40B4-BE49-F238E27FC236}">
              <a16:creationId xmlns:a16="http://schemas.microsoft.com/office/drawing/2014/main" id="{414391E9-F988-4E1D-AB66-F7D96B11B37D}"/>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80" name="TextBox 1">
          <a:extLst>
            <a:ext uri="{FF2B5EF4-FFF2-40B4-BE49-F238E27FC236}">
              <a16:creationId xmlns:a16="http://schemas.microsoft.com/office/drawing/2014/main" id="{130BB571-3204-4E0F-B404-9A80AB61CB17}"/>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81" name="TextBox 1">
          <a:extLst>
            <a:ext uri="{FF2B5EF4-FFF2-40B4-BE49-F238E27FC236}">
              <a16:creationId xmlns:a16="http://schemas.microsoft.com/office/drawing/2014/main" id="{1905B871-7503-44AA-9DF4-74E8C1140087}"/>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82" name="TextBox 1">
          <a:extLst>
            <a:ext uri="{FF2B5EF4-FFF2-40B4-BE49-F238E27FC236}">
              <a16:creationId xmlns:a16="http://schemas.microsoft.com/office/drawing/2014/main" id="{5CD1EE9D-0402-457F-AB9B-2EA23ECB0BCE}"/>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483" name="TextBox 1">
          <a:extLst>
            <a:ext uri="{FF2B5EF4-FFF2-40B4-BE49-F238E27FC236}">
              <a16:creationId xmlns:a16="http://schemas.microsoft.com/office/drawing/2014/main" id="{B8E54E26-C191-4B18-BB1E-DF5B280264A2}"/>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84" name="TextBox 1">
          <a:extLst>
            <a:ext uri="{FF2B5EF4-FFF2-40B4-BE49-F238E27FC236}">
              <a16:creationId xmlns:a16="http://schemas.microsoft.com/office/drawing/2014/main" id="{7341D17A-E20D-4B93-8A80-F4F014B8BCBD}"/>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485" name="TextBox 3484">
          <a:extLst>
            <a:ext uri="{FF2B5EF4-FFF2-40B4-BE49-F238E27FC236}">
              <a16:creationId xmlns:a16="http://schemas.microsoft.com/office/drawing/2014/main" id="{50B7D0CB-9A97-4A56-A838-61A77FC28C69}"/>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86" name="TextBox 1">
          <a:extLst>
            <a:ext uri="{FF2B5EF4-FFF2-40B4-BE49-F238E27FC236}">
              <a16:creationId xmlns:a16="http://schemas.microsoft.com/office/drawing/2014/main" id="{95863C7D-2989-4D4F-8FB4-0DAB93A0E20F}"/>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87" name="TextBox 1">
          <a:extLst>
            <a:ext uri="{FF2B5EF4-FFF2-40B4-BE49-F238E27FC236}">
              <a16:creationId xmlns:a16="http://schemas.microsoft.com/office/drawing/2014/main" id="{1CBC7725-D47D-494A-8E99-48C4268DADE6}"/>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88" name="TextBox 3487">
          <a:extLst>
            <a:ext uri="{FF2B5EF4-FFF2-40B4-BE49-F238E27FC236}">
              <a16:creationId xmlns:a16="http://schemas.microsoft.com/office/drawing/2014/main" id="{56608E82-DF19-41EA-9C0D-83835FC3FD87}"/>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89" name="TextBox 1">
          <a:extLst>
            <a:ext uri="{FF2B5EF4-FFF2-40B4-BE49-F238E27FC236}">
              <a16:creationId xmlns:a16="http://schemas.microsoft.com/office/drawing/2014/main" id="{7AD24A72-1378-4D56-8A3F-97C03BB24EDE}"/>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490" name="TextBox 3489">
          <a:extLst>
            <a:ext uri="{FF2B5EF4-FFF2-40B4-BE49-F238E27FC236}">
              <a16:creationId xmlns:a16="http://schemas.microsoft.com/office/drawing/2014/main" id="{92D06261-A98E-408C-ACAD-A042631C5DE4}"/>
            </a:ext>
          </a:extLst>
        </xdr:cNvPr>
        <xdr:cNvSpPr txBox="1">
          <a:spLocks noChangeArrowheads="1"/>
        </xdr:cNvSpPr>
      </xdr:nvSpPr>
      <xdr:spPr bwMode="auto">
        <a:xfrm>
          <a:off x="3362325" y="1084802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491" name="TextBox 3490">
          <a:extLst>
            <a:ext uri="{FF2B5EF4-FFF2-40B4-BE49-F238E27FC236}">
              <a16:creationId xmlns:a16="http://schemas.microsoft.com/office/drawing/2014/main" id="{890E2A5C-E39B-4916-AEFF-1FB0C99F2144}"/>
            </a:ext>
          </a:extLst>
        </xdr:cNvPr>
        <xdr:cNvSpPr txBox="1">
          <a:spLocks noChangeArrowheads="1"/>
        </xdr:cNvSpPr>
      </xdr:nvSpPr>
      <xdr:spPr bwMode="auto">
        <a:xfrm>
          <a:off x="3362325" y="1084802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92" name="TextBox 3491">
          <a:extLst>
            <a:ext uri="{FF2B5EF4-FFF2-40B4-BE49-F238E27FC236}">
              <a16:creationId xmlns:a16="http://schemas.microsoft.com/office/drawing/2014/main" id="{B77E7AF2-A0CB-4F52-90BC-123C1A136F3F}"/>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93" name="TextBox 3492">
          <a:extLst>
            <a:ext uri="{FF2B5EF4-FFF2-40B4-BE49-F238E27FC236}">
              <a16:creationId xmlns:a16="http://schemas.microsoft.com/office/drawing/2014/main" id="{6313B7F3-C7EE-4CDB-950F-C5CFD3B43463}"/>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94" name="TextBox 1">
          <a:extLst>
            <a:ext uri="{FF2B5EF4-FFF2-40B4-BE49-F238E27FC236}">
              <a16:creationId xmlns:a16="http://schemas.microsoft.com/office/drawing/2014/main" id="{E89ACF47-75A6-42D0-90D6-C1947B75C48A}"/>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95" name="TextBox 1">
          <a:extLst>
            <a:ext uri="{FF2B5EF4-FFF2-40B4-BE49-F238E27FC236}">
              <a16:creationId xmlns:a16="http://schemas.microsoft.com/office/drawing/2014/main" id="{F76711F9-18D1-4A27-9EE9-87DA2177AE7D}"/>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96" name="TextBox 1">
          <a:extLst>
            <a:ext uri="{FF2B5EF4-FFF2-40B4-BE49-F238E27FC236}">
              <a16:creationId xmlns:a16="http://schemas.microsoft.com/office/drawing/2014/main" id="{BBF29AD7-4714-4BA3-9531-6655BFA3FF76}"/>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97" name="TextBox 1">
          <a:extLst>
            <a:ext uri="{FF2B5EF4-FFF2-40B4-BE49-F238E27FC236}">
              <a16:creationId xmlns:a16="http://schemas.microsoft.com/office/drawing/2014/main" id="{488A1E1C-21EC-499F-AB6F-8278CC11E754}"/>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498" name="TextBox 1">
          <a:extLst>
            <a:ext uri="{FF2B5EF4-FFF2-40B4-BE49-F238E27FC236}">
              <a16:creationId xmlns:a16="http://schemas.microsoft.com/office/drawing/2014/main" id="{D60E008D-D614-4BE8-8D5D-74D4CE58151E}"/>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499" name="TextBox 1">
          <a:extLst>
            <a:ext uri="{FF2B5EF4-FFF2-40B4-BE49-F238E27FC236}">
              <a16:creationId xmlns:a16="http://schemas.microsoft.com/office/drawing/2014/main" id="{DC843334-7C05-49E9-8FAD-646A96C347FE}"/>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00" name="TextBox 1">
          <a:extLst>
            <a:ext uri="{FF2B5EF4-FFF2-40B4-BE49-F238E27FC236}">
              <a16:creationId xmlns:a16="http://schemas.microsoft.com/office/drawing/2014/main" id="{1D28C082-D9A2-449B-A280-A95AD74A8306}"/>
            </a:ext>
          </a:extLst>
        </xdr:cNvPr>
        <xdr:cNvSpPr txBox="1">
          <a:spLocks noChangeArrowheads="1"/>
        </xdr:cNvSpPr>
      </xdr:nvSpPr>
      <xdr:spPr bwMode="auto">
        <a:xfrm>
          <a:off x="3362325" y="1084802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501" name="TextBox 1">
          <a:extLst>
            <a:ext uri="{FF2B5EF4-FFF2-40B4-BE49-F238E27FC236}">
              <a16:creationId xmlns:a16="http://schemas.microsoft.com/office/drawing/2014/main" id="{7A2A5C9C-8816-4A08-88C6-40A957AD9691}"/>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02" name="TextBox 1">
          <a:extLst>
            <a:ext uri="{FF2B5EF4-FFF2-40B4-BE49-F238E27FC236}">
              <a16:creationId xmlns:a16="http://schemas.microsoft.com/office/drawing/2014/main" id="{FE66FB24-F5B2-4C99-8525-E64B1D4042B1}"/>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03" name="TextBox 1">
          <a:extLst>
            <a:ext uri="{FF2B5EF4-FFF2-40B4-BE49-F238E27FC236}">
              <a16:creationId xmlns:a16="http://schemas.microsoft.com/office/drawing/2014/main" id="{AF94AE37-3A26-4F63-BA4F-D0EE5AD06ADC}"/>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04" name="TextBox 1">
          <a:extLst>
            <a:ext uri="{FF2B5EF4-FFF2-40B4-BE49-F238E27FC236}">
              <a16:creationId xmlns:a16="http://schemas.microsoft.com/office/drawing/2014/main" id="{B2B42C85-B1E1-45E2-94B0-4CFB8C7CA7B4}"/>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05" name="TextBox 1">
          <a:extLst>
            <a:ext uri="{FF2B5EF4-FFF2-40B4-BE49-F238E27FC236}">
              <a16:creationId xmlns:a16="http://schemas.microsoft.com/office/drawing/2014/main" id="{FD4CC5E6-3287-4F48-8609-9833401076DF}"/>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06" name="TextBox 1">
          <a:extLst>
            <a:ext uri="{FF2B5EF4-FFF2-40B4-BE49-F238E27FC236}">
              <a16:creationId xmlns:a16="http://schemas.microsoft.com/office/drawing/2014/main" id="{4134FFEF-0999-4B2E-B06A-5CB815E7F953}"/>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07" name="TextBox 1">
          <a:extLst>
            <a:ext uri="{FF2B5EF4-FFF2-40B4-BE49-F238E27FC236}">
              <a16:creationId xmlns:a16="http://schemas.microsoft.com/office/drawing/2014/main" id="{1342CB23-CE28-454A-9DCD-F9B66D8F045A}"/>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08" name="TextBox 1">
          <a:extLst>
            <a:ext uri="{FF2B5EF4-FFF2-40B4-BE49-F238E27FC236}">
              <a16:creationId xmlns:a16="http://schemas.microsoft.com/office/drawing/2014/main" id="{795A45A6-C1BF-448F-9A2F-86698C4D3661}"/>
            </a:ext>
          </a:extLst>
        </xdr:cNvPr>
        <xdr:cNvSpPr txBox="1">
          <a:spLocks noChangeArrowheads="1"/>
        </xdr:cNvSpPr>
      </xdr:nvSpPr>
      <xdr:spPr bwMode="auto">
        <a:xfrm>
          <a:off x="3362325" y="1084802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09" name="TextBox 1">
          <a:extLst>
            <a:ext uri="{FF2B5EF4-FFF2-40B4-BE49-F238E27FC236}">
              <a16:creationId xmlns:a16="http://schemas.microsoft.com/office/drawing/2014/main" id="{CE7EC8BE-9027-4D59-8031-BCCF131B3889}"/>
            </a:ext>
          </a:extLst>
        </xdr:cNvPr>
        <xdr:cNvSpPr txBox="1">
          <a:spLocks noChangeArrowheads="1"/>
        </xdr:cNvSpPr>
      </xdr:nvSpPr>
      <xdr:spPr bwMode="auto">
        <a:xfrm>
          <a:off x="3362325" y="1084802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10" name="TextBox 3509">
          <a:extLst>
            <a:ext uri="{FF2B5EF4-FFF2-40B4-BE49-F238E27FC236}">
              <a16:creationId xmlns:a16="http://schemas.microsoft.com/office/drawing/2014/main" id="{60BCF9CB-C1D8-4EB1-8C10-6A728950CFF8}"/>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11" name="TextBox 1">
          <a:extLst>
            <a:ext uri="{FF2B5EF4-FFF2-40B4-BE49-F238E27FC236}">
              <a16:creationId xmlns:a16="http://schemas.microsoft.com/office/drawing/2014/main" id="{36E8E867-4157-4163-9A70-E1EFA0CE9236}"/>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12" name="TextBox 1">
          <a:extLst>
            <a:ext uri="{FF2B5EF4-FFF2-40B4-BE49-F238E27FC236}">
              <a16:creationId xmlns:a16="http://schemas.microsoft.com/office/drawing/2014/main" id="{0E7A2F25-11A1-4C5A-B1EA-1A0959D9B75A}"/>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13" name="TextBox 3512">
          <a:extLst>
            <a:ext uri="{FF2B5EF4-FFF2-40B4-BE49-F238E27FC236}">
              <a16:creationId xmlns:a16="http://schemas.microsoft.com/office/drawing/2014/main" id="{12A283F0-808F-47F6-9BF6-A9E26F29592E}"/>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14" name="TextBox 1">
          <a:extLst>
            <a:ext uri="{FF2B5EF4-FFF2-40B4-BE49-F238E27FC236}">
              <a16:creationId xmlns:a16="http://schemas.microsoft.com/office/drawing/2014/main" id="{64315E33-1D2B-44DF-B126-A658B00570CF}"/>
            </a:ext>
          </a:extLst>
        </xdr:cNvPr>
        <xdr:cNvSpPr txBox="1">
          <a:spLocks noChangeArrowheads="1"/>
        </xdr:cNvSpPr>
      </xdr:nvSpPr>
      <xdr:spPr bwMode="auto">
        <a:xfrm>
          <a:off x="3362325" y="1084802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515" name="TextBox 3514">
          <a:extLst>
            <a:ext uri="{FF2B5EF4-FFF2-40B4-BE49-F238E27FC236}">
              <a16:creationId xmlns:a16="http://schemas.microsoft.com/office/drawing/2014/main" id="{66629169-C2A8-471B-B01F-ABAC73F9CC30}"/>
            </a:ext>
          </a:extLst>
        </xdr:cNvPr>
        <xdr:cNvSpPr txBox="1">
          <a:spLocks noChangeArrowheads="1"/>
        </xdr:cNvSpPr>
      </xdr:nvSpPr>
      <xdr:spPr bwMode="auto">
        <a:xfrm>
          <a:off x="3362325" y="1084802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516" name="TextBox 3515">
          <a:extLst>
            <a:ext uri="{FF2B5EF4-FFF2-40B4-BE49-F238E27FC236}">
              <a16:creationId xmlns:a16="http://schemas.microsoft.com/office/drawing/2014/main" id="{51550B15-85C1-4783-A754-20513A371432}"/>
            </a:ext>
          </a:extLst>
        </xdr:cNvPr>
        <xdr:cNvSpPr txBox="1">
          <a:spLocks noChangeArrowheads="1"/>
        </xdr:cNvSpPr>
      </xdr:nvSpPr>
      <xdr:spPr bwMode="auto">
        <a:xfrm>
          <a:off x="3362325" y="115566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17" name="TextBox 3516">
          <a:extLst>
            <a:ext uri="{FF2B5EF4-FFF2-40B4-BE49-F238E27FC236}">
              <a16:creationId xmlns:a16="http://schemas.microsoft.com/office/drawing/2014/main" id="{39B9B8EB-7FC2-4A96-9923-428581B51E56}"/>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18" name="TextBox 3517">
          <a:extLst>
            <a:ext uri="{FF2B5EF4-FFF2-40B4-BE49-F238E27FC236}">
              <a16:creationId xmlns:a16="http://schemas.microsoft.com/office/drawing/2014/main" id="{E666027C-A787-4C09-A547-1FE0959F0E9A}"/>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19" name="TextBox 1">
          <a:extLst>
            <a:ext uri="{FF2B5EF4-FFF2-40B4-BE49-F238E27FC236}">
              <a16:creationId xmlns:a16="http://schemas.microsoft.com/office/drawing/2014/main" id="{9F4908FE-C5F7-49E0-9CE6-280E0BEBDE6F}"/>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20" name="TextBox 1">
          <a:extLst>
            <a:ext uri="{FF2B5EF4-FFF2-40B4-BE49-F238E27FC236}">
              <a16:creationId xmlns:a16="http://schemas.microsoft.com/office/drawing/2014/main" id="{30C8D433-682F-42E6-91B4-F38168193529}"/>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21" name="TextBox 1">
          <a:extLst>
            <a:ext uri="{FF2B5EF4-FFF2-40B4-BE49-F238E27FC236}">
              <a16:creationId xmlns:a16="http://schemas.microsoft.com/office/drawing/2014/main" id="{CE11C6CD-851C-4DA3-93D6-DD716005A320}"/>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22" name="TextBox 1">
          <a:extLst>
            <a:ext uri="{FF2B5EF4-FFF2-40B4-BE49-F238E27FC236}">
              <a16:creationId xmlns:a16="http://schemas.microsoft.com/office/drawing/2014/main" id="{4AA9CF24-0280-451A-8317-DAB1CF59B5E0}"/>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23" name="TextBox 1">
          <a:extLst>
            <a:ext uri="{FF2B5EF4-FFF2-40B4-BE49-F238E27FC236}">
              <a16:creationId xmlns:a16="http://schemas.microsoft.com/office/drawing/2014/main" id="{4BCB733C-DDE2-4B6C-9EF8-AF7DF74AA8E5}"/>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24" name="TextBox 1">
          <a:extLst>
            <a:ext uri="{FF2B5EF4-FFF2-40B4-BE49-F238E27FC236}">
              <a16:creationId xmlns:a16="http://schemas.microsoft.com/office/drawing/2014/main" id="{165EE12B-0247-4681-93BB-C0BF5EE83558}"/>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25" name="TextBox 1">
          <a:extLst>
            <a:ext uri="{FF2B5EF4-FFF2-40B4-BE49-F238E27FC236}">
              <a16:creationId xmlns:a16="http://schemas.microsoft.com/office/drawing/2014/main" id="{8080EFB3-9043-4A64-993A-9DC692E7729B}"/>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26" name="TextBox 1">
          <a:extLst>
            <a:ext uri="{FF2B5EF4-FFF2-40B4-BE49-F238E27FC236}">
              <a16:creationId xmlns:a16="http://schemas.microsoft.com/office/drawing/2014/main" id="{A00A10D9-5686-4F18-9D83-392566D11AAE}"/>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527" name="TextBox 1">
          <a:extLst>
            <a:ext uri="{FF2B5EF4-FFF2-40B4-BE49-F238E27FC236}">
              <a16:creationId xmlns:a16="http://schemas.microsoft.com/office/drawing/2014/main" id="{DFA270AD-BFD0-480A-A85A-C8E1068533C9}"/>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28" name="TextBox 1">
          <a:extLst>
            <a:ext uri="{FF2B5EF4-FFF2-40B4-BE49-F238E27FC236}">
              <a16:creationId xmlns:a16="http://schemas.microsoft.com/office/drawing/2014/main" id="{031BFE37-67BF-40DD-A45B-A91EBEF6CF79}"/>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29" name="TextBox 1">
          <a:extLst>
            <a:ext uri="{FF2B5EF4-FFF2-40B4-BE49-F238E27FC236}">
              <a16:creationId xmlns:a16="http://schemas.microsoft.com/office/drawing/2014/main" id="{9616607D-18A6-419E-B30D-EAA440A1DCA8}"/>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30" name="TextBox 1">
          <a:extLst>
            <a:ext uri="{FF2B5EF4-FFF2-40B4-BE49-F238E27FC236}">
              <a16:creationId xmlns:a16="http://schemas.microsoft.com/office/drawing/2014/main" id="{6A6201AB-A178-4A1D-B109-F00D06B9D080}"/>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31" name="TextBox 1">
          <a:extLst>
            <a:ext uri="{FF2B5EF4-FFF2-40B4-BE49-F238E27FC236}">
              <a16:creationId xmlns:a16="http://schemas.microsoft.com/office/drawing/2014/main" id="{821B5AE2-6CC5-475E-98D4-5A9CF3C8740A}"/>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32" name="TextBox 1">
          <a:extLst>
            <a:ext uri="{FF2B5EF4-FFF2-40B4-BE49-F238E27FC236}">
              <a16:creationId xmlns:a16="http://schemas.microsoft.com/office/drawing/2014/main" id="{B4B20CE1-0F20-4DB6-8E07-74B2F3A44310}"/>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33" name="TextBox 1">
          <a:extLst>
            <a:ext uri="{FF2B5EF4-FFF2-40B4-BE49-F238E27FC236}">
              <a16:creationId xmlns:a16="http://schemas.microsoft.com/office/drawing/2014/main" id="{96D98C9A-BEEB-4C1C-9193-B75FEF1EE9B8}"/>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34" name="TextBox 1">
          <a:extLst>
            <a:ext uri="{FF2B5EF4-FFF2-40B4-BE49-F238E27FC236}">
              <a16:creationId xmlns:a16="http://schemas.microsoft.com/office/drawing/2014/main" id="{0C7C8BB3-479E-47DE-89FE-E0612F77A1E1}"/>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35" name="TextBox 1">
          <a:extLst>
            <a:ext uri="{FF2B5EF4-FFF2-40B4-BE49-F238E27FC236}">
              <a16:creationId xmlns:a16="http://schemas.microsoft.com/office/drawing/2014/main" id="{FBC135FE-CD29-4431-ACD0-F829904DF204}"/>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36" name="TextBox 3535">
          <a:extLst>
            <a:ext uri="{FF2B5EF4-FFF2-40B4-BE49-F238E27FC236}">
              <a16:creationId xmlns:a16="http://schemas.microsoft.com/office/drawing/2014/main" id="{997423B5-48CC-4459-BE32-E3AD8471FC26}"/>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37" name="TextBox 1">
          <a:extLst>
            <a:ext uri="{FF2B5EF4-FFF2-40B4-BE49-F238E27FC236}">
              <a16:creationId xmlns:a16="http://schemas.microsoft.com/office/drawing/2014/main" id="{2C6DE8F5-442A-47EB-9774-6C68E69620F9}"/>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38" name="TextBox 1">
          <a:extLst>
            <a:ext uri="{FF2B5EF4-FFF2-40B4-BE49-F238E27FC236}">
              <a16:creationId xmlns:a16="http://schemas.microsoft.com/office/drawing/2014/main" id="{604C5C8D-FE73-4F6F-9A30-E0BCBB109FEB}"/>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39" name="TextBox 3538">
          <a:extLst>
            <a:ext uri="{FF2B5EF4-FFF2-40B4-BE49-F238E27FC236}">
              <a16:creationId xmlns:a16="http://schemas.microsoft.com/office/drawing/2014/main" id="{384838CC-49AF-4413-9EC3-5EDB7D8ED74E}"/>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40" name="TextBox 1">
          <a:extLst>
            <a:ext uri="{FF2B5EF4-FFF2-40B4-BE49-F238E27FC236}">
              <a16:creationId xmlns:a16="http://schemas.microsoft.com/office/drawing/2014/main" id="{0848CDE9-9462-4F23-80DE-5769BE38E917}"/>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541" name="TextBox 3540">
          <a:extLst>
            <a:ext uri="{FF2B5EF4-FFF2-40B4-BE49-F238E27FC236}">
              <a16:creationId xmlns:a16="http://schemas.microsoft.com/office/drawing/2014/main" id="{9A065713-83E9-41D2-BAE1-9B2B07C3C634}"/>
            </a:ext>
          </a:extLst>
        </xdr:cNvPr>
        <xdr:cNvSpPr txBox="1">
          <a:spLocks noChangeArrowheads="1"/>
        </xdr:cNvSpPr>
      </xdr:nvSpPr>
      <xdr:spPr bwMode="auto">
        <a:xfrm>
          <a:off x="3362325" y="115566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542" name="TextBox 3541">
          <a:extLst>
            <a:ext uri="{FF2B5EF4-FFF2-40B4-BE49-F238E27FC236}">
              <a16:creationId xmlns:a16="http://schemas.microsoft.com/office/drawing/2014/main" id="{EAAB579D-1C8B-48F6-88A3-A8476114154A}"/>
            </a:ext>
          </a:extLst>
        </xdr:cNvPr>
        <xdr:cNvSpPr txBox="1">
          <a:spLocks noChangeArrowheads="1"/>
        </xdr:cNvSpPr>
      </xdr:nvSpPr>
      <xdr:spPr bwMode="auto">
        <a:xfrm>
          <a:off x="3362325" y="115566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43" name="TextBox 3542">
          <a:extLst>
            <a:ext uri="{FF2B5EF4-FFF2-40B4-BE49-F238E27FC236}">
              <a16:creationId xmlns:a16="http://schemas.microsoft.com/office/drawing/2014/main" id="{B61BBEC9-CCC3-47EF-A8E9-C61303A88FD5}"/>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44" name="TextBox 3543">
          <a:extLst>
            <a:ext uri="{FF2B5EF4-FFF2-40B4-BE49-F238E27FC236}">
              <a16:creationId xmlns:a16="http://schemas.microsoft.com/office/drawing/2014/main" id="{FF7CFD44-56AB-44AD-A0CA-258425FD00B2}"/>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45" name="TextBox 1">
          <a:extLst>
            <a:ext uri="{FF2B5EF4-FFF2-40B4-BE49-F238E27FC236}">
              <a16:creationId xmlns:a16="http://schemas.microsoft.com/office/drawing/2014/main" id="{DA8FCAAD-AF45-4A9C-837F-FF87FD375C8A}"/>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46" name="TextBox 1">
          <a:extLst>
            <a:ext uri="{FF2B5EF4-FFF2-40B4-BE49-F238E27FC236}">
              <a16:creationId xmlns:a16="http://schemas.microsoft.com/office/drawing/2014/main" id="{7BDFA5EE-7396-49A5-8200-DBEEAB437CE0}"/>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47" name="TextBox 1">
          <a:extLst>
            <a:ext uri="{FF2B5EF4-FFF2-40B4-BE49-F238E27FC236}">
              <a16:creationId xmlns:a16="http://schemas.microsoft.com/office/drawing/2014/main" id="{9265C80B-5CD5-4214-90D8-5B1F0079659A}"/>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48" name="TextBox 1">
          <a:extLst>
            <a:ext uri="{FF2B5EF4-FFF2-40B4-BE49-F238E27FC236}">
              <a16:creationId xmlns:a16="http://schemas.microsoft.com/office/drawing/2014/main" id="{F49ABDFC-5896-4A8E-8098-ECC58BD0224C}"/>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49" name="TextBox 1">
          <a:extLst>
            <a:ext uri="{FF2B5EF4-FFF2-40B4-BE49-F238E27FC236}">
              <a16:creationId xmlns:a16="http://schemas.microsoft.com/office/drawing/2014/main" id="{C36DA9CD-3667-4193-9AEC-871522A8ECD9}"/>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50" name="TextBox 1">
          <a:extLst>
            <a:ext uri="{FF2B5EF4-FFF2-40B4-BE49-F238E27FC236}">
              <a16:creationId xmlns:a16="http://schemas.microsoft.com/office/drawing/2014/main" id="{9479DBFE-85E9-4660-8716-FFB4BA3075C4}"/>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51" name="TextBox 1">
          <a:extLst>
            <a:ext uri="{FF2B5EF4-FFF2-40B4-BE49-F238E27FC236}">
              <a16:creationId xmlns:a16="http://schemas.microsoft.com/office/drawing/2014/main" id="{B7D754BF-F2A1-4BFA-A667-0850CD40096D}"/>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52" name="TextBox 1">
          <a:extLst>
            <a:ext uri="{FF2B5EF4-FFF2-40B4-BE49-F238E27FC236}">
              <a16:creationId xmlns:a16="http://schemas.microsoft.com/office/drawing/2014/main" id="{35D0D108-CE19-4CEF-899B-7F3242846A9A}"/>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553" name="TextBox 1">
          <a:extLst>
            <a:ext uri="{FF2B5EF4-FFF2-40B4-BE49-F238E27FC236}">
              <a16:creationId xmlns:a16="http://schemas.microsoft.com/office/drawing/2014/main" id="{C214A367-D4D8-4027-AA96-13498AF596DB}"/>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54" name="TextBox 1">
          <a:extLst>
            <a:ext uri="{FF2B5EF4-FFF2-40B4-BE49-F238E27FC236}">
              <a16:creationId xmlns:a16="http://schemas.microsoft.com/office/drawing/2014/main" id="{3923E153-5AE4-40E6-B37C-CD5FD5DA6586}"/>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55" name="TextBox 1">
          <a:extLst>
            <a:ext uri="{FF2B5EF4-FFF2-40B4-BE49-F238E27FC236}">
              <a16:creationId xmlns:a16="http://schemas.microsoft.com/office/drawing/2014/main" id="{045B2123-769A-4ADE-B715-EB746C1A4C07}"/>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56" name="TextBox 1">
          <a:extLst>
            <a:ext uri="{FF2B5EF4-FFF2-40B4-BE49-F238E27FC236}">
              <a16:creationId xmlns:a16="http://schemas.microsoft.com/office/drawing/2014/main" id="{47E9D90F-9529-4F07-9BC8-131A661D859B}"/>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57" name="TextBox 1">
          <a:extLst>
            <a:ext uri="{FF2B5EF4-FFF2-40B4-BE49-F238E27FC236}">
              <a16:creationId xmlns:a16="http://schemas.microsoft.com/office/drawing/2014/main" id="{5F0EE158-95E8-45F7-95EC-E1551DBFE721}"/>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58" name="TextBox 1">
          <a:extLst>
            <a:ext uri="{FF2B5EF4-FFF2-40B4-BE49-F238E27FC236}">
              <a16:creationId xmlns:a16="http://schemas.microsoft.com/office/drawing/2014/main" id="{C2D8C60F-CAC8-48B9-B304-E982CE40755A}"/>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59" name="TextBox 1">
          <a:extLst>
            <a:ext uri="{FF2B5EF4-FFF2-40B4-BE49-F238E27FC236}">
              <a16:creationId xmlns:a16="http://schemas.microsoft.com/office/drawing/2014/main" id="{49FF7A21-55A0-411A-80F2-32EDEEB07AD3}"/>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60" name="TextBox 1">
          <a:extLst>
            <a:ext uri="{FF2B5EF4-FFF2-40B4-BE49-F238E27FC236}">
              <a16:creationId xmlns:a16="http://schemas.microsoft.com/office/drawing/2014/main" id="{8D5DA3AD-F8C2-4673-ABBF-FE5ED3B4FB64}"/>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61" name="TextBox 1">
          <a:extLst>
            <a:ext uri="{FF2B5EF4-FFF2-40B4-BE49-F238E27FC236}">
              <a16:creationId xmlns:a16="http://schemas.microsoft.com/office/drawing/2014/main" id="{9C59FB5C-2A3F-48A2-BACD-DB0B7C5BE936}"/>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62" name="TextBox 3561">
          <a:extLst>
            <a:ext uri="{FF2B5EF4-FFF2-40B4-BE49-F238E27FC236}">
              <a16:creationId xmlns:a16="http://schemas.microsoft.com/office/drawing/2014/main" id="{EB7B8036-9888-4003-B03D-B69C83A41735}"/>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63" name="TextBox 1">
          <a:extLst>
            <a:ext uri="{FF2B5EF4-FFF2-40B4-BE49-F238E27FC236}">
              <a16:creationId xmlns:a16="http://schemas.microsoft.com/office/drawing/2014/main" id="{01085137-DB01-4735-B620-CDFF7E61D1B5}"/>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64" name="TextBox 1">
          <a:extLst>
            <a:ext uri="{FF2B5EF4-FFF2-40B4-BE49-F238E27FC236}">
              <a16:creationId xmlns:a16="http://schemas.microsoft.com/office/drawing/2014/main" id="{D5276A9E-7AAC-44A9-BB97-4B1315D0338C}"/>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65" name="TextBox 3564">
          <a:extLst>
            <a:ext uri="{FF2B5EF4-FFF2-40B4-BE49-F238E27FC236}">
              <a16:creationId xmlns:a16="http://schemas.microsoft.com/office/drawing/2014/main" id="{CE22E607-B815-42E1-B7D3-3B68DAC071B3}"/>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66" name="TextBox 1">
          <a:extLst>
            <a:ext uri="{FF2B5EF4-FFF2-40B4-BE49-F238E27FC236}">
              <a16:creationId xmlns:a16="http://schemas.microsoft.com/office/drawing/2014/main" id="{B221EE87-8869-48A5-9D53-F365C6B93727}"/>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567" name="TextBox 3566">
          <a:extLst>
            <a:ext uri="{FF2B5EF4-FFF2-40B4-BE49-F238E27FC236}">
              <a16:creationId xmlns:a16="http://schemas.microsoft.com/office/drawing/2014/main" id="{2E9D32D6-00B3-40C7-B3CA-165CF2E836E0}"/>
            </a:ext>
          </a:extLst>
        </xdr:cNvPr>
        <xdr:cNvSpPr txBox="1">
          <a:spLocks noChangeArrowheads="1"/>
        </xdr:cNvSpPr>
      </xdr:nvSpPr>
      <xdr:spPr bwMode="auto">
        <a:xfrm>
          <a:off x="3362325" y="115566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568" name="TextBox 3567">
          <a:extLst>
            <a:ext uri="{FF2B5EF4-FFF2-40B4-BE49-F238E27FC236}">
              <a16:creationId xmlns:a16="http://schemas.microsoft.com/office/drawing/2014/main" id="{BE3C6BEA-D149-4B71-B955-931223359F66}"/>
            </a:ext>
          </a:extLst>
        </xdr:cNvPr>
        <xdr:cNvSpPr txBox="1">
          <a:spLocks noChangeArrowheads="1"/>
        </xdr:cNvSpPr>
      </xdr:nvSpPr>
      <xdr:spPr bwMode="auto">
        <a:xfrm>
          <a:off x="3362325" y="115566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69" name="TextBox 3568">
          <a:extLst>
            <a:ext uri="{FF2B5EF4-FFF2-40B4-BE49-F238E27FC236}">
              <a16:creationId xmlns:a16="http://schemas.microsoft.com/office/drawing/2014/main" id="{F3FB21CF-30BE-4C23-BA0A-DD74A0C6CFDE}"/>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70" name="TextBox 3569">
          <a:extLst>
            <a:ext uri="{FF2B5EF4-FFF2-40B4-BE49-F238E27FC236}">
              <a16:creationId xmlns:a16="http://schemas.microsoft.com/office/drawing/2014/main" id="{260B3B02-8AE3-413E-B903-B7675B3B2341}"/>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71" name="TextBox 1">
          <a:extLst>
            <a:ext uri="{FF2B5EF4-FFF2-40B4-BE49-F238E27FC236}">
              <a16:creationId xmlns:a16="http://schemas.microsoft.com/office/drawing/2014/main" id="{24A3B1BF-A9EC-4B15-A883-765BBEBA4536}"/>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72" name="TextBox 1">
          <a:extLst>
            <a:ext uri="{FF2B5EF4-FFF2-40B4-BE49-F238E27FC236}">
              <a16:creationId xmlns:a16="http://schemas.microsoft.com/office/drawing/2014/main" id="{882FB624-34BC-4F7E-9D07-FEDC9A184252}"/>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73" name="TextBox 1">
          <a:extLst>
            <a:ext uri="{FF2B5EF4-FFF2-40B4-BE49-F238E27FC236}">
              <a16:creationId xmlns:a16="http://schemas.microsoft.com/office/drawing/2014/main" id="{C1BF671A-7448-438D-8ADD-9476BFD3EA34}"/>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74" name="TextBox 1">
          <a:extLst>
            <a:ext uri="{FF2B5EF4-FFF2-40B4-BE49-F238E27FC236}">
              <a16:creationId xmlns:a16="http://schemas.microsoft.com/office/drawing/2014/main" id="{DC9BF036-ED71-400A-A158-C29FB787E65B}"/>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75" name="TextBox 1">
          <a:extLst>
            <a:ext uri="{FF2B5EF4-FFF2-40B4-BE49-F238E27FC236}">
              <a16:creationId xmlns:a16="http://schemas.microsoft.com/office/drawing/2014/main" id="{621ACE73-21F3-4813-82B1-A47E1D9B13D7}"/>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76" name="TextBox 1">
          <a:extLst>
            <a:ext uri="{FF2B5EF4-FFF2-40B4-BE49-F238E27FC236}">
              <a16:creationId xmlns:a16="http://schemas.microsoft.com/office/drawing/2014/main" id="{2E14E1BD-E185-45BD-8F99-784C29BD37A1}"/>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77" name="TextBox 1">
          <a:extLst>
            <a:ext uri="{FF2B5EF4-FFF2-40B4-BE49-F238E27FC236}">
              <a16:creationId xmlns:a16="http://schemas.microsoft.com/office/drawing/2014/main" id="{D80EF973-2C40-49E5-A514-B3EC7273811D}"/>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78" name="TextBox 1">
          <a:extLst>
            <a:ext uri="{FF2B5EF4-FFF2-40B4-BE49-F238E27FC236}">
              <a16:creationId xmlns:a16="http://schemas.microsoft.com/office/drawing/2014/main" id="{C391C511-EE15-443A-B3C5-1085659F5A27}"/>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579" name="TextBox 1">
          <a:extLst>
            <a:ext uri="{FF2B5EF4-FFF2-40B4-BE49-F238E27FC236}">
              <a16:creationId xmlns:a16="http://schemas.microsoft.com/office/drawing/2014/main" id="{E6579212-334E-4EED-AB25-1C009818E4B3}"/>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80" name="TextBox 1">
          <a:extLst>
            <a:ext uri="{FF2B5EF4-FFF2-40B4-BE49-F238E27FC236}">
              <a16:creationId xmlns:a16="http://schemas.microsoft.com/office/drawing/2014/main" id="{93CBD8B7-410B-470C-A055-F84B38FC4EA1}"/>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81" name="TextBox 1">
          <a:extLst>
            <a:ext uri="{FF2B5EF4-FFF2-40B4-BE49-F238E27FC236}">
              <a16:creationId xmlns:a16="http://schemas.microsoft.com/office/drawing/2014/main" id="{2E792FB0-507F-459C-859C-2054E5EC09D2}"/>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82" name="TextBox 1">
          <a:extLst>
            <a:ext uri="{FF2B5EF4-FFF2-40B4-BE49-F238E27FC236}">
              <a16:creationId xmlns:a16="http://schemas.microsoft.com/office/drawing/2014/main" id="{D6C88045-0C81-4576-9006-5222BD7C846C}"/>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83" name="TextBox 1">
          <a:extLst>
            <a:ext uri="{FF2B5EF4-FFF2-40B4-BE49-F238E27FC236}">
              <a16:creationId xmlns:a16="http://schemas.microsoft.com/office/drawing/2014/main" id="{7944AA4E-F0A2-4C16-9C6E-A28DF485955C}"/>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84" name="TextBox 1">
          <a:extLst>
            <a:ext uri="{FF2B5EF4-FFF2-40B4-BE49-F238E27FC236}">
              <a16:creationId xmlns:a16="http://schemas.microsoft.com/office/drawing/2014/main" id="{C99BC76B-2999-4EA4-A8E7-36D5265C6E1B}"/>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85" name="TextBox 1">
          <a:extLst>
            <a:ext uri="{FF2B5EF4-FFF2-40B4-BE49-F238E27FC236}">
              <a16:creationId xmlns:a16="http://schemas.microsoft.com/office/drawing/2014/main" id="{DF9D247C-11B9-43CD-B194-CC67C26B3FA7}"/>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586" name="TextBox 1">
          <a:extLst>
            <a:ext uri="{FF2B5EF4-FFF2-40B4-BE49-F238E27FC236}">
              <a16:creationId xmlns:a16="http://schemas.microsoft.com/office/drawing/2014/main" id="{D6272436-277F-44A1-A95D-76FEDE6F43F7}"/>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87" name="TextBox 1">
          <a:extLst>
            <a:ext uri="{FF2B5EF4-FFF2-40B4-BE49-F238E27FC236}">
              <a16:creationId xmlns:a16="http://schemas.microsoft.com/office/drawing/2014/main" id="{94128417-BCDD-4204-A08E-B853E90B0183}"/>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588" name="TextBox 3587">
          <a:extLst>
            <a:ext uri="{FF2B5EF4-FFF2-40B4-BE49-F238E27FC236}">
              <a16:creationId xmlns:a16="http://schemas.microsoft.com/office/drawing/2014/main" id="{B2375401-A527-4483-9A1D-E8BAD46D5794}"/>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89" name="TextBox 1">
          <a:extLst>
            <a:ext uri="{FF2B5EF4-FFF2-40B4-BE49-F238E27FC236}">
              <a16:creationId xmlns:a16="http://schemas.microsoft.com/office/drawing/2014/main" id="{C9FA45A0-9BA7-410A-B9C6-DAD3106282ED}"/>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90" name="TextBox 1">
          <a:extLst>
            <a:ext uri="{FF2B5EF4-FFF2-40B4-BE49-F238E27FC236}">
              <a16:creationId xmlns:a16="http://schemas.microsoft.com/office/drawing/2014/main" id="{87EC305A-5FC5-4491-BD70-67B098CC4C86}"/>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91" name="TextBox 3590">
          <a:extLst>
            <a:ext uri="{FF2B5EF4-FFF2-40B4-BE49-F238E27FC236}">
              <a16:creationId xmlns:a16="http://schemas.microsoft.com/office/drawing/2014/main" id="{365DD1B3-0B92-4058-97F8-E8B7B3839DA6}"/>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92" name="TextBox 1">
          <a:extLst>
            <a:ext uri="{FF2B5EF4-FFF2-40B4-BE49-F238E27FC236}">
              <a16:creationId xmlns:a16="http://schemas.microsoft.com/office/drawing/2014/main" id="{6B39ED6F-AF99-4B54-A0FE-DDC77521F4DF}"/>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593" name="TextBox 3592">
          <a:extLst>
            <a:ext uri="{FF2B5EF4-FFF2-40B4-BE49-F238E27FC236}">
              <a16:creationId xmlns:a16="http://schemas.microsoft.com/office/drawing/2014/main" id="{15CD94BA-3CA4-4524-B0FA-A6EBB291CA72}"/>
            </a:ext>
          </a:extLst>
        </xdr:cNvPr>
        <xdr:cNvSpPr txBox="1">
          <a:spLocks noChangeArrowheads="1"/>
        </xdr:cNvSpPr>
      </xdr:nvSpPr>
      <xdr:spPr bwMode="auto">
        <a:xfrm>
          <a:off x="3362325" y="115566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594" name="TextBox 3593">
          <a:extLst>
            <a:ext uri="{FF2B5EF4-FFF2-40B4-BE49-F238E27FC236}">
              <a16:creationId xmlns:a16="http://schemas.microsoft.com/office/drawing/2014/main" id="{0082E07F-CE6C-461F-A6E7-591357A3A6C4}"/>
            </a:ext>
          </a:extLst>
        </xdr:cNvPr>
        <xdr:cNvSpPr txBox="1">
          <a:spLocks noChangeArrowheads="1"/>
        </xdr:cNvSpPr>
      </xdr:nvSpPr>
      <xdr:spPr bwMode="auto">
        <a:xfrm>
          <a:off x="3362325" y="115566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95" name="TextBox 3594">
          <a:extLst>
            <a:ext uri="{FF2B5EF4-FFF2-40B4-BE49-F238E27FC236}">
              <a16:creationId xmlns:a16="http://schemas.microsoft.com/office/drawing/2014/main" id="{779F0DDB-A78D-4AA8-83AD-59EED146F69E}"/>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96" name="TextBox 3595">
          <a:extLst>
            <a:ext uri="{FF2B5EF4-FFF2-40B4-BE49-F238E27FC236}">
              <a16:creationId xmlns:a16="http://schemas.microsoft.com/office/drawing/2014/main" id="{996B317F-138E-4546-959F-6E0855BF02ED}"/>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97" name="TextBox 1">
          <a:extLst>
            <a:ext uri="{FF2B5EF4-FFF2-40B4-BE49-F238E27FC236}">
              <a16:creationId xmlns:a16="http://schemas.microsoft.com/office/drawing/2014/main" id="{6ABAB783-07D7-42B3-BD3F-21258CD39669}"/>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598" name="TextBox 1">
          <a:extLst>
            <a:ext uri="{FF2B5EF4-FFF2-40B4-BE49-F238E27FC236}">
              <a16:creationId xmlns:a16="http://schemas.microsoft.com/office/drawing/2014/main" id="{845E7368-016B-4DD1-9D8B-1826D4240B70}"/>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599" name="TextBox 1">
          <a:extLst>
            <a:ext uri="{FF2B5EF4-FFF2-40B4-BE49-F238E27FC236}">
              <a16:creationId xmlns:a16="http://schemas.microsoft.com/office/drawing/2014/main" id="{B2CB9723-0DE4-4BDC-A8AD-45275113E9E2}"/>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00" name="TextBox 1">
          <a:extLst>
            <a:ext uri="{FF2B5EF4-FFF2-40B4-BE49-F238E27FC236}">
              <a16:creationId xmlns:a16="http://schemas.microsoft.com/office/drawing/2014/main" id="{E5EC143A-60DE-4E3F-8D70-500BAA4A2ECC}"/>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01" name="TextBox 1">
          <a:extLst>
            <a:ext uri="{FF2B5EF4-FFF2-40B4-BE49-F238E27FC236}">
              <a16:creationId xmlns:a16="http://schemas.microsoft.com/office/drawing/2014/main" id="{3B28CDEE-A7B8-40F3-8A87-B9A186B68147}"/>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02" name="TextBox 1">
          <a:extLst>
            <a:ext uri="{FF2B5EF4-FFF2-40B4-BE49-F238E27FC236}">
              <a16:creationId xmlns:a16="http://schemas.microsoft.com/office/drawing/2014/main" id="{654A5ABB-173E-415B-843F-628CAF6A4E0A}"/>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03" name="TextBox 1">
          <a:extLst>
            <a:ext uri="{FF2B5EF4-FFF2-40B4-BE49-F238E27FC236}">
              <a16:creationId xmlns:a16="http://schemas.microsoft.com/office/drawing/2014/main" id="{3BC5A987-3001-42BD-AE15-33495784F56F}"/>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604" name="TextBox 1">
          <a:extLst>
            <a:ext uri="{FF2B5EF4-FFF2-40B4-BE49-F238E27FC236}">
              <a16:creationId xmlns:a16="http://schemas.microsoft.com/office/drawing/2014/main" id="{3576BB2C-B18D-4663-8A79-756EF40B8863}"/>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05" name="TextBox 1">
          <a:extLst>
            <a:ext uri="{FF2B5EF4-FFF2-40B4-BE49-F238E27FC236}">
              <a16:creationId xmlns:a16="http://schemas.microsoft.com/office/drawing/2014/main" id="{14E83C54-5A79-4374-8F59-9FBCECC84461}"/>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06" name="TextBox 1">
          <a:extLst>
            <a:ext uri="{FF2B5EF4-FFF2-40B4-BE49-F238E27FC236}">
              <a16:creationId xmlns:a16="http://schemas.microsoft.com/office/drawing/2014/main" id="{EF0943F3-C404-497F-93D2-A58FBC734E3E}"/>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07" name="TextBox 1">
          <a:extLst>
            <a:ext uri="{FF2B5EF4-FFF2-40B4-BE49-F238E27FC236}">
              <a16:creationId xmlns:a16="http://schemas.microsoft.com/office/drawing/2014/main" id="{100B1820-9C38-4043-87B9-DA974DD06828}"/>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08" name="TextBox 1">
          <a:extLst>
            <a:ext uri="{FF2B5EF4-FFF2-40B4-BE49-F238E27FC236}">
              <a16:creationId xmlns:a16="http://schemas.microsoft.com/office/drawing/2014/main" id="{5412CD7A-12A8-4A68-B49E-38C9248E4F45}"/>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09" name="TextBox 1">
          <a:extLst>
            <a:ext uri="{FF2B5EF4-FFF2-40B4-BE49-F238E27FC236}">
              <a16:creationId xmlns:a16="http://schemas.microsoft.com/office/drawing/2014/main" id="{BE5B09A3-1FC0-4D25-A1F9-A4E4A481C46E}"/>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10" name="TextBox 1">
          <a:extLst>
            <a:ext uri="{FF2B5EF4-FFF2-40B4-BE49-F238E27FC236}">
              <a16:creationId xmlns:a16="http://schemas.microsoft.com/office/drawing/2014/main" id="{ABFBDAFA-86EE-4C4C-8CA5-7CA0301BF28F}"/>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11" name="TextBox 1">
          <a:extLst>
            <a:ext uri="{FF2B5EF4-FFF2-40B4-BE49-F238E27FC236}">
              <a16:creationId xmlns:a16="http://schemas.microsoft.com/office/drawing/2014/main" id="{1D5F66B4-88F8-48C6-855A-507F3E248594}"/>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12" name="TextBox 1">
          <a:extLst>
            <a:ext uri="{FF2B5EF4-FFF2-40B4-BE49-F238E27FC236}">
              <a16:creationId xmlns:a16="http://schemas.microsoft.com/office/drawing/2014/main" id="{4A061502-B8E0-487B-BB9D-13E9E23DE137}"/>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13" name="TextBox 3612">
          <a:extLst>
            <a:ext uri="{FF2B5EF4-FFF2-40B4-BE49-F238E27FC236}">
              <a16:creationId xmlns:a16="http://schemas.microsoft.com/office/drawing/2014/main" id="{4885BF59-45B0-47FD-8F51-9A9F3469F133}"/>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14" name="TextBox 1">
          <a:extLst>
            <a:ext uri="{FF2B5EF4-FFF2-40B4-BE49-F238E27FC236}">
              <a16:creationId xmlns:a16="http://schemas.microsoft.com/office/drawing/2014/main" id="{4E4FE8E8-4EBB-45BD-8785-2F1C6F6E0B7B}"/>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15" name="TextBox 1">
          <a:extLst>
            <a:ext uri="{FF2B5EF4-FFF2-40B4-BE49-F238E27FC236}">
              <a16:creationId xmlns:a16="http://schemas.microsoft.com/office/drawing/2014/main" id="{9D9CB071-8AA5-483A-8A63-B86D07DBD68C}"/>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16" name="TextBox 3615">
          <a:extLst>
            <a:ext uri="{FF2B5EF4-FFF2-40B4-BE49-F238E27FC236}">
              <a16:creationId xmlns:a16="http://schemas.microsoft.com/office/drawing/2014/main" id="{721CB10D-2336-471E-B977-3416901E2B03}"/>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17" name="TextBox 1">
          <a:extLst>
            <a:ext uri="{FF2B5EF4-FFF2-40B4-BE49-F238E27FC236}">
              <a16:creationId xmlns:a16="http://schemas.microsoft.com/office/drawing/2014/main" id="{09949C76-4C55-4887-8557-F36DC0C95054}"/>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618" name="TextBox 3617">
          <a:extLst>
            <a:ext uri="{FF2B5EF4-FFF2-40B4-BE49-F238E27FC236}">
              <a16:creationId xmlns:a16="http://schemas.microsoft.com/office/drawing/2014/main" id="{188459BF-B04C-4EBD-980E-243D54C06383}"/>
            </a:ext>
          </a:extLst>
        </xdr:cNvPr>
        <xdr:cNvSpPr txBox="1">
          <a:spLocks noChangeArrowheads="1"/>
        </xdr:cNvSpPr>
      </xdr:nvSpPr>
      <xdr:spPr bwMode="auto">
        <a:xfrm>
          <a:off x="3362325" y="115566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619" name="TextBox 3618">
          <a:extLst>
            <a:ext uri="{FF2B5EF4-FFF2-40B4-BE49-F238E27FC236}">
              <a16:creationId xmlns:a16="http://schemas.microsoft.com/office/drawing/2014/main" id="{FFC41F1E-A048-43E8-9AAB-B681026CB5AE}"/>
            </a:ext>
          </a:extLst>
        </xdr:cNvPr>
        <xdr:cNvSpPr txBox="1">
          <a:spLocks noChangeArrowheads="1"/>
        </xdr:cNvSpPr>
      </xdr:nvSpPr>
      <xdr:spPr bwMode="auto">
        <a:xfrm>
          <a:off x="3362325" y="115566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20" name="TextBox 3619">
          <a:extLst>
            <a:ext uri="{FF2B5EF4-FFF2-40B4-BE49-F238E27FC236}">
              <a16:creationId xmlns:a16="http://schemas.microsoft.com/office/drawing/2014/main" id="{1348BD01-1706-40A3-826B-3705E7C4F8E2}"/>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21" name="TextBox 3620">
          <a:extLst>
            <a:ext uri="{FF2B5EF4-FFF2-40B4-BE49-F238E27FC236}">
              <a16:creationId xmlns:a16="http://schemas.microsoft.com/office/drawing/2014/main" id="{81D993E6-FC66-43E6-AEC1-4A0D77DA2EDB}"/>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22" name="TextBox 1">
          <a:extLst>
            <a:ext uri="{FF2B5EF4-FFF2-40B4-BE49-F238E27FC236}">
              <a16:creationId xmlns:a16="http://schemas.microsoft.com/office/drawing/2014/main" id="{0D6D66A1-286B-4BB7-AB72-C9942497C944}"/>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23" name="TextBox 1">
          <a:extLst>
            <a:ext uri="{FF2B5EF4-FFF2-40B4-BE49-F238E27FC236}">
              <a16:creationId xmlns:a16="http://schemas.microsoft.com/office/drawing/2014/main" id="{4415E3BA-9604-4595-AD0F-11E606175A78}"/>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24" name="TextBox 1">
          <a:extLst>
            <a:ext uri="{FF2B5EF4-FFF2-40B4-BE49-F238E27FC236}">
              <a16:creationId xmlns:a16="http://schemas.microsoft.com/office/drawing/2014/main" id="{67B2B304-1277-4055-A53C-823A521F57BA}"/>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25" name="TextBox 1">
          <a:extLst>
            <a:ext uri="{FF2B5EF4-FFF2-40B4-BE49-F238E27FC236}">
              <a16:creationId xmlns:a16="http://schemas.microsoft.com/office/drawing/2014/main" id="{02C9377B-BC1D-4803-95A6-3056B28B919D}"/>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26" name="TextBox 1">
          <a:extLst>
            <a:ext uri="{FF2B5EF4-FFF2-40B4-BE49-F238E27FC236}">
              <a16:creationId xmlns:a16="http://schemas.microsoft.com/office/drawing/2014/main" id="{84E687FA-274D-4A8C-AB9E-CD70BBAFBBA2}"/>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27" name="TextBox 1">
          <a:extLst>
            <a:ext uri="{FF2B5EF4-FFF2-40B4-BE49-F238E27FC236}">
              <a16:creationId xmlns:a16="http://schemas.microsoft.com/office/drawing/2014/main" id="{0C78F99A-C798-4C61-A79E-6B12EC883143}"/>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28" name="TextBox 1">
          <a:extLst>
            <a:ext uri="{FF2B5EF4-FFF2-40B4-BE49-F238E27FC236}">
              <a16:creationId xmlns:a16="http://schemas.microsoft.com/office/drawing/2014/main" id="{9640AC88-F298-4BFB-8C8A-0949DD8BD8FD}"/>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29" name="TextBox 1">
          <a:extLst>
            <a:ext uri="{FF2B5EF4-FFF2-40B4-BE49-F238E27FC236}">
              <a16:creationId xmlns:a16="http://schemas.microsoft.com/office/drawing/2014/main" id="{38792C70-9001-4198-8887-6035968D7947}"/>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630" name="TextBox 1">
          <a:extLst>
            <a:ext uri="{FF2B5EF4-FFF2-40B4-BE49-F238E27FC236}">
              <a16:creationId xmlns:a16="http://schemas.microsoft.com/office/drawing/2014/main" id="{98DD6463-8836-461B-9F4A-783B7F2DFC76}"/>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31" name="TextBox 1">
          <a:extLst>
            <a:ext uri="{FF2B5EF4-FFF2-40B4-BE49-F238E27FC236}">
              <a16:creationId xmlns:a16="http://schemas.microsoft.com/office/drawing/2014/main" id="{0337E0F3-66DE-4EDB-8B60-992DF77B5E03}"/>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32" name="TextBox 1">
          <a:extLst>
            <a:ext uri="{FF2B5EF4-FFF2-40B4-BE49-F238E27FC236}">
              <a16:creationId xmlns:a16="http://schemas.microsoft.com/office/drawing/2014/main" id="{133B72B4-2908-4FBC-95C7-4F3622AA80B9}"/>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33" name="TextBox 1">
          <a:extLst>
            <a:ext uri="{FF2B5EF4-FFF2-40B4-BE49-F238E27FC236}">
              <a16:creationId xmlns:a16="http://schemas.microsoft.com/office/drawing/2014/main" id="{EDE14626-EC76-4A8E-8D7D-0A413B2B2E55}"/>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34" name="TextBox 1">
          <a:extLst>
            <a:ext uri="{FF2B5EF4-FFF2-40B4-BE49-F238E27FC236}">
              <a16:creationId xmlns:a16="http://schemas.microsoft.com/office/drawing/2014/main" id="{F8F9F64B-E073-4C8D-950A-1520BC847782}"/>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35" name="TextBox 1">
          <a:extLst>
            <a:ext uri="{FF2B5EF4-FFF2-40B4-BE49-F238E27FC236}">
              <a16:creationId xmlns:a16="http://schemas.microsoft.com/office/drawing/2014/main" id="{456FC3CA-9CB0-452D-A921-CD6E06C543A0}"/>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36" name="TextBox 1">
          <a:extLst>
            <a:ext uri="{FF2B5EF4-FFF2-40B4-BE49-F238E27FC236}">
              <a16:creationId xmlns:a16="http://schemas.microsoft.com/office/drawing/2014/main" id="{EB97719D-A708-4A6A-99E1-482542AC17CF}"/>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37" name="TextBox 1">
          <a:extLst>
            <a:ext uri="{FF2B5EF4-FFF2-40B4-BE49-F238E27FC236}">
              <a16:creationId xmlns:a16="http://schemas.microsoft.com/office/drawing/2014/main" id="{2327FF75-8624-4FF4-9C47-4070226D3AEF}"/>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38" name="TextBox 1">
          <a:extLst>
            <a:ext uri="{FF2B5EF4-FFF2-40B4-BE49-F238E27FC236}">
              <a16:creationId xmlns:a16="http://schemas.microsoft.com/office/drawing/2014/main" id="{217732FF-D4F5-4AF1-8949-0A08630DE6C0}"/>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39" name="TextBox 3638">
          <a:extLst>
            <a:ext uri="{FF2B5EF4-FFF2-40B4-BE49-F238E27FC236}">
              <a16:creationId xmlns:a16="http://schemas.microsoft.com/office/drawing/2014/main" id="{1208B479-E7DE-4FBE-B44F-C3C44BA7DC66}"/>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40" name="TextBox 1">
          <a:extLst>
            <a:ext uri="{FF2B5EF4-FFF2-40B4-BE49-F238E27FC236}">
              <a16:creationId xmlns:a16="http://schemas.microsoft.com/office/drawing/2014/main" id="{3CEC7BF5-44CE-4C31-B3D1-4066BC2528AA}"/>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41" name="TextBox 1">
          <a:extLst>
            <a:ext uri="{FF2B5EF4-FFF2-40B4-BE49-F238E27FC236}">
              <a16:creationId xmlns:a16="http://schemas.microsoft.com/office/drawing/2014/main" id="{E2BE3083-353C-4DA2-8BBF-F0B9865E65E0}"/>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42" name="TextBox 3641">
          <a:extLst>
            <a:ext uri="{FF2B5EF4-FFF2-40B4-BE49-F238E27FC236}">
              <a16:creationId xmlns:a16="http://schemas.microsoft.com/office/drawing/2014/main" id="{DB6974DA-4F1D-4865-8368-D9D22F3B9B06}"/>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43" name="TextBox 1">
          <a:extLst>
            <a:ext uri="{FF2B5EF4-FFF2-40B4-BE49-F238E27FC236}">
              <a16:creationId xmlns:a16="http://schemas.microsoft.com/office/drawing/2014/main" id="{27295794-5CAC-4F5F-AF2A-AF7DFEDFCBD0}"/>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644" name="TextBox 3643">
          <a:extLst>
            <a:ext uri="{FF2B5EF4-FFF2-40B4-BE49-F238E27FC236}">
              <a16:creationId xmlns:a16="http://schemas.microsoft.com/office/drawing/2014/main" id="{BDECE357-477A-40C2-9AFB-11B044E61140}"/>
            </a:ext>
          </a:extLst>
        </xdr:cNvPr>
        <xdr:cNvSpPr txBox="1">
          <a:spLocks noChangeArrowheads="1"/>
        </xdr:cNvSpPr>
      </xdr:nvSpPr>
      <xdr:spPr bwMode="auto">
        <a:xfrm>
          <a:off x="3362325" y="115566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645" name="TextBox 3644">
          <a:extLst>
            <a:ext uri="{FF2B5EF4-FFF2-40B4-BE49-F238E27FC236}">
              <a16:creationId xmlns:a16="http://schemas.microsoft.com/office/drawing/2014/main" id="{117BEA6C-1FF9-4A1B-829B-511BC7BBD557}"/>
            </a:ext>
          </a:extLst>
        </xdr:cNvPr>
        <xdr:cNvSpPr txBox="1">
          <a:spLocks noChangeArrowheads="1"/>
        </xdr:cNvSpPr>
      </xdr:nvSpPr>
      <xdr:spPr bwMode="auto">
        <a:xfrm>
          <a:off x="3362325" y="115566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46" name="TextBox 3645">
          <a:extLst>
            <a:ext uri="{FF2B5EF4-FFF2-40B4-BE49-F238E27FC236}">
              <a16:creationId xmlns:a16="http://schemas.microsoft.com/office/drawing/2014/main" id="{5E5B3019-E7DB-492E-9C65-72A2EBD6A7B5}"/>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47" name="TextBox 3646">
          <a:extLst>
            <a:ext uri="{FF2B5EF4-FFF2-40B4-BE49-F238E27FC236}">
              <a16:creationId xmlns:a16="http://schemas.microsoft.com/office/drawing/2014/main" id="{E2A4B7CB-D74B-4B2F-BD81-5D076D84B40F}"/>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48" name="TextBox 1">
          <a:extLst>
            <a:ext uri="{FF2B5EF4-FFF2-40B4-BE49-F238E27FC236}">
              <a16:creationId xmlns:a16="http://schemas.microsoft.com/office/drawing/2014/main" id="{813F3EB2-8852-47D1-88BB-CA8204636968}"/>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49" name="TextBox 1">
          <a:extLst>
            <a:ext uri="{FF2B5EF4-FFF2-40B4-BE49-F238E27FC236}">
              <a16:creationId xmlns:a16="http://schemas.microsoft.com/office/drawing/2014/main" id="{7C2B5EF8-1F94-4D59-8355-874465C3A0DC}"/>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50" name="TextBox 1">
          <a:extLst>
            <a:ext uri="{FF2B5EF4-FFF2-40B4-BE49-F238E27FC236}">
              <a16:creationId xmlns:a16="http://schemas.microsoft.com/office/drawing/2014/main" id="{F2A1F0EB-B275-45FF-AAF5-052970DBC078}"/>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51" name="TextBox 1">
          <a:extLst>
            <a:ext uri="{FF2B5EF4-FFF2-40B4-BE49-F238E27FC236}">
              <a16:creationId xmlns:a16="http://schemas.microsoft.com/office/drawing/2014/main" id="{43CCB0E3-C885-4A07-81AB-9AB1C78C160B}"/>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52" name="TextBox 1">
          <a:extLst>
            <a:ext uri="{FF2B5EF4-FFF2-40B4-BE49-F238E27FC236}">
              <a16:creationId xmlns:a16="http://schemas.microsoft.com/office/drawing/2014/main" id="{AD65024F-78DA-4E2C-A80C-2157985B2DE2}"/>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53" name="TextBox 1">
          <a:extLst>
            <a:ext uri="{FF2B5EF4-FFF2-40B4-BE49-F238E27FC236}">
              <a16:creationId xmlns:a16="http://schemas.microsoft.com/office/drawing/2014/main" id="{6064F366-886E-4884-AD36-6604F81420CD}"/>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54" name="TextBox 1">
          <a:extLst>
            <a:ext uri="{FF2B5EF4-FFF2-40B4-BE49-F238E27FC236}">
              <a16:creationId xmlns:a16="http://schemas.microsoft.com/office/drawing/2014/main" id="{21D98732-DE1D-46CB-B9B9-5211732846D6}"/>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55" name="TextBox 1">
          <a:extLst>
            <a:ext uri="{FF2B5EF4-FFF2-40B4-BE49-F238E27FC236}">
              <a16:creationId xmlns:a16="http://schemas.microsoft.com/office/drawing/2014/main" id="{37D9A656-5704-4ECD-9C93-DF4FA7FB22DC}"/>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656" name="TextBox 1">
          <a:extLst>
            <a:ext uri="{FF2B5EF4-FFF2-40B4-BE49-F238E27FC236}">
              <a16:creationId xmlns:a16="http://schemas.microsoft.com/office/drawing/2014/main" id="{2EBE42A6-CA21-4DF4-A612-DE7A1DE5A87F}"/>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57" name="TextBox 1">
          <a:extLst>
            <a:ext uri="{FF2B5EF4-FFF2-40B4-BE49-F238E27FC236}">
              <a16:creationId xmlns:a16="http://schemas.microsoft.com/office/drawing/2014/main" id="{767361E8-5996-490A-8360-00E821ED8C61}"/>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58" name="TextBox 1">
          <a:extLst>
            <a:ext uri="{FF2B5EF4-FFF2-40B4-BE49-F238E27FC236}">
              <a16:creationId xmlns:a16="http://schemas.microsoft.com/office/drawing/2014/main" id="{B05499B0-D0C6-4D76-9A96-CBF91C40E492}"/>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59" name="TextBox 1">
          <a:extLst>
            <a:ext uri="{FF2B5EF4-FFF2-40B4-BE49-F238E27FC236}">
              <a16:creationId xmlns:a16="http://schemas.microsoft.com/office/drawing/2014/main" id="{831E4CC1-0E0A-4A44-AA8D-07AC68E53DD7}"/>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60" name="TextBox 1">
          <a:extLst>
            <a:ext uri="{FF2B5EF4-FFF2-40B4-BE49-F238E27FC236}">
              <a16:creationId xmlns:a16="http://schemas.microsoft.com/office/drawing/2014/main" id="{B746A5B7-7D68-4355-89D4-DD3DA4EF0363}"/>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61" name="TextBox 1">
          <a:extLst>
            <a:ext uri="{FF2B5EF4-FFF2-40B4-BE49-F238E27FC236}">
              <a16:creationId xmlns:a16="http://schemas.microsoft.com/office/drawing/2014/main" id="{8BD5FB4C-42AF-4A4A-ADA8-5F7CF7CD4BAA}"/>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62" name="TextBox 1">
          <a:extLst>
            <a:ext uri="{FF2B5EF4-FFF2-40B4-BE49-F238E27FC236}">
              <a16:creationId xmlns:a16="http://schemas.microsoft.com/office/drawing/2014/main" id="{2B3D5F72-1EAB-4627-BCEF-782577992B83}"/>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63" name="TextBox 1">
          <a:extLst>
            <a:ext uri="{FF2B5EF4-FFF2-40B4-BE49-F238E27FC236}">
              <a16:creationId xmlns:a16="http://schemas.microsoft.com/office/drawing/2014/main" id="{900229BA-F309-4F77-8287-C3A4B6B98B54}"/>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64" name="TextBox 1">
          <a:extLst>
            <a:ext uri="{FF2B5EF4-FFF2-40B4-BE49-F238E27FC236}">
              <a16:creationId xmlns:a16="http://schemas.microsoft.com/office/drawing/2014/main" id="{BF9C93F0-20E9-46C4-AC5D-8B779A30CEC3}"/>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65" name="TextBox 3664">
          <a:extLst>
            <a:ext uri="{FF2B5EF4-FFF2-40B4-BE49-F238E27FC236}">
              <a16:creationId xmlns:a16="http://schemas.microsoft.com/office/drawing/2014/main" id="{7E81F4E6-02AC-4555-A6C2-4111E424B00F}"/>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66" name="TextBox 1">
          <a:extLst>
            <a:ext uri="{FF2B5EF4-FFF2-40B4-BE49-F238E27FC236}">
              <a16:creationId xmlns:a16="http://schemas.microsoft.com/office/drawing/2014/main" id="{EC6B5DA5-42D8-4475-9178-0F6242AC27E6}"/>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67" name="TextBox 1">
          <a:extLst>
            <a:ext uri="{FF2B5EF4-FFF2-40B4-BE49-F238E27FC236}">
              <a16:creationId xmlns:a16="http://schemas.microsoft.com/office/drawing/2014/main" id="{4947D007-1459-4D01-8978-B33EBB2C840C}"/>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68" name="TextBox 3667">
          <a:extLst>
            <a:ext uri="{FF2B5EF4-FFF2-40B4-BE49-F238E27FC236}">
              <a16:creationId xmlns:a16="http://schemas.microsoft.com/office/drawing/2014/main" id="{5EAB623F-4CF5-431A-A2B6-7E479B6903AE}"/>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69" name="TextBox 1">
          <a:extLst>
            <a:ext uri="{FF2B5EF4-FFF2-40B4-BE49-F238E27FC236}">
              <a16:creationId xmlns:a16="http://schemas.microsoft.com/office/drawing/2014/main" id="{6F0A126B-A0C2-470B-9119-2E8644D30E16}"/>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670" name="TextBox 3669">
          <a:extLst>
            <a:ext uri="{FF2B5EF4-FFF2-40B4-BE49-F238E27FC236}">
              <a16:creationId xmlns:a16="http://schemas.microsoft.com/office/drawing/2014/main" id="{699F3D66-9347-429D-86B5-62F9C975D865}"/>
            </a:ext>
          </a:extLst>
        </xdr:cNvPr>
        <xdr:cNvSpPr txBox="1">
          <a:spLocks noChangeArrowheads="1"/>
        </xdr:cNvSpPr>
      </xdr:nvSpPr>
      <xdr:spPr bwMode="auto">
        <a:xfrm>
          <a:off x="3362325" y="115566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671" name="TextBox 3670">
          <a:extLst>
            <a:ext uri="{FF2B5EF4-FFF2-40B4-BE49-F238E27FC236}">
              <a16:creationId xmlns:a16="http://schemas.microsoft.com/office/drawing/2014/main" id="{2A4E6754-A5CF-4631-B349-C25081C9B2F5}"/>
            </a:ext>
          </a:extLst>
        </xdr:cNvPr>
        <xdr:cNvSpPr txBox="1">
          <a:spLocks noChangeArrowheads="1"/>
        </xdr:cNvSpPr>
      </xdr:nvSpPr>
      <xdr:spPr bwMode="auto">
        <a:xfrm>
          <a:off x="3362325" y="115566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72" name="TextBox 3671">
          <a:extLst>
            <a:ext uri="{FF2B5EF4-FFF2-40B4-BE49-F238E27FC236}">
              <a16:creationId xmlns:a16="http://schemas.microsoft.com/office/drawing/2014/main" id="{F4E95A93-4DB7-4435-8A87-B2FE53FC9CFB}"/>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73" name="TextBox 3672">
          <a:extLst>
            <a:ext uri="{FF2B5EF4-FFF2-40B4-BE49-F238E27FC236}">
              <a16:creationId xmlns:a16="http://schemas.microsoft.com/office/drawing/2014/main" id="{61010D5A-364E-49FA-A147-738DED18BBF9}"/>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74" name="TextBox 1">
          <a:extLst>
            <a:ext uri="{FF2B5EF4-FFF2-40B4-BE49-F238E27FC236}">
              <a16:creationId xmlns:a16="http://schemas.microsoft.com/office/drawing/2014/main" id="{8BA418B0-8299-4260-B9E8-CECF86B96134}"/>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75" name="TextBox 1">
          <a:extLst>
            <a:ext uri="{FF2B5EF4-FFF2-40B4-BE49-F238E27FC236}">
              <a16:creationId xmlns:a16="http://schemas.microsoft.com/office/drawing/2014/main" id="{8B058522-0B3C-4DC8-A493-CF32F9E42F85}"/>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76" name="TextBox 1">
          <a:extLst>
            <a:ext uri="{FF2B5EF4-FFF2-40B4-BE49-F238E27FC236}">
              <a16:creationId xmlns:a16="http://schemas.microsoft.com/office/drawing/2014/main" id="{6C6804D0-CF55-464E-B06C-641DA2601D30}"/>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77" name="TextBox 1">
          <a:extLst>
            <a:ext uri="{FF2B5EF4-FFF2-40B4-BE49-F238E27FC236}">
              <a16:creationId xmlns:a16="http://schemas.microsoft.com/office/drawing/2014/main" id="{43526D3A-B1EE-400A-931A-8A953B0F8652}"/>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78" name="TextBox 1">
          <a:extLst>
            <a:ext uri="{FF2B5EF4-FFF2-40B4-BE49-F238E27FC236}">
              <a16:creationId xmlns:a16="http://schemas.microsoft.com/office/drawing/2014/main" id="{2B5D790F-8CAF-497A-82A9-2F6B49F8A4A0}"/>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79" name="TextBox 1">
          <a:extLst>
            <a:ext uri="{FF2B5EF4-FFF2-40B4-BE49-F238E27FC236}">
              <a16:creationId xmlns:a16="http://schemas.microsoft.com/office/drawing/2014/main" id="{80F97BD7-29AB-444E-87EF-223D66EC459B}"/>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80" name="TextBox 1">
          <a:extLst>
            <a:ext uri="{FF2B5EF4-FFF2-40B4-BE49-F238E27FC236}">
              <a16:creationId xmlns:a16="http://schemas.microsoft.com/office/drawing/2014/main" id="{91C265D1-EBFB-4672-A70E-2230FD83305B}"/>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81" name="TextBox 1">
          <a:extLst>
            <a:ext uri="{FF2B5EF4-FFF2-40B4-BE49-F238E27FC236}">
              <a16:creationId xmlns:a16="http://schemas.microsoft.com/office/drawing/2014/main" id="{D2AD7F0A-9DBB-41F0-B2E3-7F30A997BAA5}"/>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682" name="TextBox 1">
          <a:extLst>
            <a:ext uri="{FF2B5EF4-FFF2-40B4-BE49-F238E27FC236}">
              <a16:creationId xmlns:a16="http://schemas.microsoft.com/office/drawing/2014/main" id="{66FEF89B-3A61-46AC-A8D9-CCFFB3412D85}"/>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83" name="TextBox 1">
          <a:extLst>
            <a:ext uri="{FF2B5EF4-FFF2-40B4-BE49-F238E27FC236}">
              <a16:creationId xmlns:a16="http://schemas.microsoft.com/office/drawing/2014/main" id="{7EA4B3AB-02FA-46BF-BAF9-DBC1126CB9D4}"/>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84" name="TextBox 1">
          <a:extLst>
            <a:ext uri="{FF2B5EF4-FFF2-40B4-BE49-F238E27FC236}">
              <a16:creationId xmlns:a16="http://schemas.microsoft.com/office/drawing/2014/main" id="{3AAD7217-3C02-4736-9E41-3EA42DD89065}"/>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85" name="TextBox 1">
          <a:extLst>
            <a:ext uri="{FF2B5EF4-FFF2-40B4-BE49-F238E27FC236}">
              <a16:creationId xmlns:a16="http://schemas.microsoft.com/office/drawing/2014/main" id="{C7D57C2F-C733-4A4D-B5CD-3987790A9823}"/>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86" name="TextBox 1">
          <a:extLst>
            <a:ext uri="{FF2B5EF4-FFF2-40B4-BE49-F238E27FC236}">
              <a16:creationId xmlns:a16="http://schemas.microsoft.com/office/drawing/2014/main" id="{8E7089EE-1D50-4B9D-8352-E864B62745ED}"/>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87" name="TextBox 1">
          <a:extLst>
            <a:ext uri="{FF2B5EF4-FFF2-40B4-BE49-F238E27FC236}">
              <a16:creationId xmlns:a16="http://schemas.microsoft.com/office/drawing/2014/main" id="{05D98D13-F71A-46D9-B7D4-9D30EF19056A}"/>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88" name="TextBox 1">
          <a:extLst>
            <a:ext uri="{FF2B5EF4-FFF2-40B4-BE49-F238E27FC236}">
              <a16:creationId xmlns:a16="http://schemas.microsoft.com/office/drawing/2014/main" id="{7A28A783-8143-404D-A5A6-01637FA382D8}"/>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689" name="TextBox 1">
          <a:extLst>
            <a:ext uri="{FF2B5EF4-FFF2-40B4-BE49-F238E27FC236}">
              <a16:creationId xmlns:a16="http://schemas.microsoft.com/office/drawing/2014/main" id="{D6FBC827-B4EE-4101-BF72-440330095DC0}"/>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90" name="TextBox 1">
          <a:extLst>
            <a:ext uri="{FF2B5EF4-FFF2-40B4-BE49-F238E27FC236}">
              <a16:creationId xmlns:a16="http://schemas.microsoft.com/office/drawing/2014/main" id="{0A5BED6C-F708-41EB-A09A-3D64BDBE21A1}"/>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691" name="TextBox 3690">
          <a:extLst>
            <a:ext uri="{FF2B5EF4-FFF2-40B4-BE49-F238E27FC236}">
              <a16:creationId xmlns:a16="http://schemas.microsoft.com/office/drawing/2014/main" id="{4B9E5BF5-22A8-4F23-AD80-1DC3859EDE0E}"/>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92" name="TextBox 1">
          <a:extLst>
            <a:ext uri="{FF2B5EF4-FFF2-40B4-BE49-F238E27FC236}">
              <a16:creationId xmlns:a16="http://schemas.microsoft.com/office/drawing/2014/main" id="{4291A8FF-2804-49D4-96E2-C42FEE7A54BB}"/>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93" name="TextBox 1">
          <a:extLst>
            <a:ext uri="{FF2B5EF4-FFF2-40B4-BE49-F238E27FC236}">
              <a16:creationId xmlns:a16="http://schemas.microsoft.com/office/drawing/2014/main" id="{FBF52AE2-BEFB-47A2-BE08-66F0ECACAAD7}"/>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94" name="TextBox 3693">
          <a:extLst>
            <a:ext uri="{FF2B5EF4-FFF2-40B4-BE49-F238E27FC236}">
              <a16:creationId xmlns:a16="http://schemas.microsoft.com/office/drawing/2014/main" id="{8FD46152-5A83-48C5-848D-2FA7B19E6C5B}"/>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695" name="TextBox 1">
          <a:extLst>
            <a:ext uri="{FF2B5EF4-FFF2-40B4-BE49-F238E27FC236}">
              <a16:creationId xmlns:a16="http://schemas.microsoft.com/office/drawing/2014/main" id="{D167F432-725D-41CA-AE44-46B03A3B3222}"/>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696" name="TextBox 3695">
          <a:extLst>
            <a:ext uri="{FF2B5EF4-FFF2-40B4-BE49-F238E27FC236}">
              <a16:creationId xmlns:a16="http://schemas.microsoft.com/office/drawing/2014/main" id="{F8E70E51-019A-4EB1-9F6A-AEC3AB541B95}"/>
            </a:ext>
          </a:extLst>
        </xdr:cNvPr>
        <xdr:cNvSpPr txBox="1">
          <a:spLocks noChangeArrowheads="1"/>
        </xdr:cNvSpPr>
      </xdr:nvSpPr>
      <xdr:spPr bwMode="auto">
        <a:xfrm>
          <a:off x="3362325" y="115566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697" name="TextBox 3696">
          <a:extLst>
            <a:ext uri="{FF2B5EF4-FFF2-40B4-BE49-F238E27FC236}">
              <a16:creationId xmlns:a16="http://schemas.microsoft.com/office/drawing/2014/main" id="{32FAC1C7-1117-43F2-AE42-0D0C2E7A011F}"/>
            </a:ext>
          </a:extLst>
        </xdr:cNvPr>
        <xdr:cNvSpPr txBox="1">
          <a:spLocks noChangeArrowheads="1"/>
        </xdr:cNvSpPr>
      </xdr:nvSpPr>
      <xdr:spPr bwMode="auto">
        <a:xfrm>
          <a:off x="3362325" y="115566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98" name="TextBox 3697">
          <a:extLst>
            <a:ext uri="{FF2B5EF4-FFF2-40B4-BE49-F238E27FC236}">
              <a16:creationId xmlns:a16="http://schemas.microsoft.com/office/drawing/2014/main" id="{4498C6CF-E2AE-40B7-869B-8E83006D6174}"/>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699" name="TextBox 3698">
          <a:extLst>
            <a:ext uri="{FF2B5EF4-FFF2-40B4-BE49-F238E27FC236}">
              <a16:creationId xmlns:a16="http://schemas.microsoft.com/office/drawing/2014/main" id="{91E9212A-C3F6-4E0B-9D17-43891EFCA23E}"/>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00" name="TextBox 1">
          <a:extLst>
            <a:ext uri="{FF2B5EF4-FFF2-40B4-BE49-F238E27FC236}">
              <a16:creationId xmlns:a16="http://schemas.microsoft.com/office/drawing/2014/main" id="{7A16A78C-840D-41ED-B33D-E24A71A54042}"/>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01" name="TextBox 1">
          <a:extLst>
            <a:ext uri="{FF2B5EF4-FFF2-40B4-BE49-F238E27FC236}">
              <a16:creationId xmlns:a16="http://schemas.microsoft.com/office/drawing/2014/main" id="{D42A4276-7474-4F73-8088-E1B106660A25}"/>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02" name="TextBox 1">
          <a:extLst>
            <a:ext uri="{FF2B5EF4-FFF2-40B4-BE49-F238E27FC236}">
              <a16:creationId xmlns:a16="http://schemas.microsoft.com/office/drawing/2014/main" id="{D6909DC4-CA99-43F2-90EB-C14482DF5A7B}"/>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03" name="TextBox 1">
          <a:extLst>
            <a:ext uri="{FF2B5EF4-FFF2-40B4-BE49-F238E27FC236}">
              <a16:creationId xmlns:a16="http://schemas.microsoft.com/office/drawing/2014/main" id="{9DB7D793-E90B-4033-8FA6-8655C51BEE43}"/>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04" name="TextBox 1">
          <a:extLst>
            <a:ext uri="{FF2B5EF4-FFF2-40B4-BE49-F238E27FC236}">
              <a16:creationId xmlns:a16="http://schemas.microsoft.com/office/drawing/2014/main" id="{46B8DCD7-658B-4233-90ED-C5F132B9A02E}"/>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05" name="TextBox 1">
          <a:extLst>
            <a:ext uri="{FF2B5EF4-FFF2-40B4-BE49-F238E27FC236}">
              <a16:creationId xmlns:a16="http://schemas.microsoft.com/office/drawing/2014/main" id="{3A5464BB-B493-41E0-86CE-6420A7583B8E}"/>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06" name="TextBox 1">
          <a:extLst>
            <a:ext uri="{FF2B5EF4-FFF2-40B4-BE49-F238E27FC236}">
              <a16:creationId xmlns:a16="http://schemas.microsoft.com/office/drawing/2014/main" id="{94F840B7-F2F8-4915-A900-42A29F4BE7F2}"/>
            </a:ext>
          </a:extLst>
        </xdr:cNvPr>
        <xdr:cNvSpPr txBox="1">
          <a:spLocks noChangeArrowheads="1"/>
        </xdr:cNvSpPr>
      </xdr:nvSpPr>
      <xdr:spPr bwMode="auto">
        <a:xfrm>
          <a:off x="3362325" y="115566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707" name="TextBox 1">
          <a:extLst>
            <a:ext uri="{FF2B5EF4-FFF2-40B4-BE49-F238E27FC236}">
              <a16:creationId xmlns:a16="http://schemas.microsoft.com/office/drawing/2014/main" id="{75031E47-B189-40B7-B499-E6E678D022E4}"/>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08" name="TextBox 1">
          <a:extLst>
            <a:ext uri="{FF2B5EF4-FFF2-40B4-BE49-F238E27FC236}">
              <a16:creationId xmlns:a16="http://schemas.microsoft.com/office/drawing/2014/main" id="{0048888E-A63C-4531-993E-2AB323215CC9}"/>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09" name="TextBox 1">
          <a:extLst>
            <a:ext uri="{FF2B5EF4-FFF2-40B4-BE49-F238E27FC236}">
              <a16:creationId xmlns:a16="http://schemas.microsoft.com/office/drawing/2014/main" id="{D64BAC5A-F984-42C7-8113-30AA54A30E13}"/>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10" name="TextBox 1">
          <a:extLst>
            <a:ext uri="{FF2B5EF4-FFF2-40B4-BE49-F238E27FC236}">
              <a16:creationId xmlns:a16="http://schemas.microsoft.com/office/drawing/2014/main" id="{D47E6760-4FAB-4C89-835B-005F90801F8A}"/>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11" name="TextBox 1">
          <a:extLst>
            <a:ext uri="{FF2B5EF4-FFF2-40B4-BE49-F238E27FC236}">
              <a16:creationId xmlns:a16="http://schemas.microsoft.com/office/drawing/2014/main" id="{FE7C7FD5-416D-405B-ADF3-0B2331EE7643}"/>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12" name="TextBox 1">
          <a:extLst>
            <a:ext uri="{FF2B5EF4-FFF2-40B4-BE49-F238E27FC236}">
              <a16:creationId xmlns:a16="http://schemas.microsoft.com/office/drawing/2014/main" id="{2AB70DA3-94F4-4CC0-9E41-2B806DF3F9D1}"/>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13" name="TextBox 1">
          <a:extLst>
            <a:ext uri="{FF2B5EF4-FFF2-40B4-BE49-F238E27FC236}">
              <a16:creationId xmlns:a16="http://schemas.microsoft.com/office/drawing/2014/main" id="{100E23F1-DD42-44E2-93DB-4587D4731176}"/>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14" name="TextBox 1">
          <a:extLst>
            <a:ext uri="{FF2B5EF4-FFF2-40B4-BE49-F238E27FC236}">
              <a16:creationId xmlns:a16="http://schemas.microsoft.com/office/drawing/2014/main" id="{6A4E366D-C825-495F-AFA2-3EDB0E207D22}"/>
            </a:ext>
          </a:extLst>
        </xdr:cNvPr>
        <xdr:cNvSpPr txBox="1">
          <a:spLocks noChangeArrowheads="1"/>
        </xdr:cNvSpPr>
      </xdr:nvSpPr>
      <xdr:spPr bwMode="auto">
        <a:xfrm>
          <a:off x="3362325" y="115566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15" name="TextBox 1">
          <a:extLst>
            <a:ext uri="{FF2B5EF4-FFF2-40B4-BE49-F238E27FC236}">
              <a16:creationId xmlns:a16="http://schemas.microsoft.com/office/drawing/2014/main" id="{2D60EFCA-5EF7-4FDF-AA80-3716A4179C0E}"/>
            </a:ext>
          </a:extLst>
        </xdr:cNvPr>
        <xdr:cNvSpPr txBox="1">
          <a:spLocks noChangeArrowheads="1"/>
        </xdr:cNvSpPr>
      </xdr:nvSpPr>
      <xdr:spPr bwMode="auto">
        <a:xfrm>
          <a:off x="3362325" y="115566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16" name="TextBox 3715">
          <a:extLst>
            <a:ext uri="{FF2B5EF4-FFF2-40B4-BE49-F238E27FC236}">
              <a16:creationId xmlns:a16="http://schemas.microsoft.com/office/drawing/2014/main" id="{E2849231-3227-4A38-A03D-90306A545F2E}"/>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17" name="TextBox 1">
          <a:extLst>
            <a:ext uri="{FF2B5EF4-FFF2-40B4-BE49-F238E27FC236}">
              <a16:creationId xmlns:a16="http://schemas.microsoft.com/office/drawing/2014/main" id="{930847E6-AF9B-449C-98A7-74D222FFE47A}"/>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18" name="TextBox 1">
          <a:extLst>
            <a:ext uri="{FF2B5EF4-FFF2-40B4-BE49-F238E27FC236}">
              <a16:creationId xmlns:a16="http://schemas.microsoft.com/office/drawing/2014/main" id="{08346AA9-B172-4067-958A-F394CFFF26C4}"/>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19" name="TextBox 3718">
          <a:extLst>
            <a:ext uri="{FF2B5EF4-FFF2-40B4-BE49-F238E27FC236}">
              <a16:creationId xmlns:a16="http://schemas.microsoft.com/office/drawing/2014/main" id="{4626D6E3-A36F-4ACE-99BF-6C2E90F883A3}"/>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20" name="TextBox 1">
          <a:extLst>
            <a:ext uri="{FF2B5EF4-FFF2-40B4-BE49-F238E27FC236}">
              <a16:creationId xmlns:a16="http://schemas.microsoft.com/office/drawing/2014/main" id="{90DEC122-6FD9-4D51-84B4-59538E1BB07F}"/>
            </a:ext>
          </a:extLst>
        </xdr:cNvPr>
        <xdr:cNvSpPr txBox="1">
          <a:spLocks noChangeArrowheads="1"/>
        </xdr:cNvSpPr>
      </xdr:nvSpPr>
      <xdr:spPr bwMode="auto">
        <a:xfrm>
          <a:off x="3362325" y="115566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721" name="TextBox 3720">
          <a:extLst>
            <a:ext uri="{FF2B5EF4-FFF2-40B4-BE49-F238E27FC236}">
              <a16:creationId xmlns:a16="http://schemas.microsoft.com/office/drawing/2014/main" id="{6920D5A6-A634-4B4E-808E-0494B57C868F}"/>
            </a:ext>
          </a:extLst>
        </xdr:cNvPr>
        <xdr:cNvSpPr txBox="1">
          <a:spLocks noChangeArrowheads="1"/>
        </xdr:cNvSpPr>
      </xdr:nvSpPr>
      <xdr:spPr bwMode="auto">
        <a:xfrm>
          <a:off x="3362325" y="115566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722" name="TextBox 3721">
          <a:extLst>
            <a:ext uri="{FF2B5EF4-FFF2-40B4-BE49-F238E27FC236}">
              <a16:creationId xmlns:a16="http://schemas.microsoft.com/office/drawing/2014/main" id="{FF874575-538C-4F5E-B63F-09C3070D6078}"/>
            </a:ext>
          </a:extLst>
        </xdr:cNvPr>
        <xdr:cNvSpPr txBox="1">
          <a:spLocks noChangeArrowheads="1"/>
        </xdr:cNvSpPr>
      </xdr:nvSpPr>
      <xdr:spPr bwMode="auto">
        <a:xfrm>
          <a:off x="3362325" y="11589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23" name="TextBox 3722">
          <a:extLst>
            <a:ext uri="{FF2B5EF4-FFF2-40B4-BE49-F238E27FC236}">
              <a16:creationId xmlns:a16="http://schemas.microsoft.com/office/drawing/2014/main" id="{3749AA26-E6C2-4BC8-9FE0-8E1AD977F6AC}"/>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24" name="TextBox 3723">
          <a:extLst>
            <a:ext uri="{FF2B5EF4-FFF2-40B4-BE49-F238E27FC236}">
              <a16:creationId xmlns:a16="http://schemas.microsoft.com/office/drawing/2014/main" id="{6D61E60D-63F4-48EB-9C3A-91E5E0C237EA}"/>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25" name="TextBox 1">
          <a:extLst>
            <a:ext uri="{FF2B5EF4-FFF2-40B4-BE49-F238E27FC236}">
              <a16:creationId xmlns:a16="http://schemas.microsoft.com/office/drawing/2014/main" id="{BEFB1B2A-AA0F-408A-AB1F-66F377CB2BEB}"/>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26" name="TextBox 1">
          <a:extLst>
            <a:ext uri="{FF2B5EF4-FFF2-40B4-BE49-F238E27FC236}">
              <a16:creationId xmlns:a16="http://schemas.microsoft.com/office/drawing/2014/main" id="{D8E0B7B4-CCAD-478B-A8D5-0BC786B5351F}"/>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27" name="TextBox 1">
          <a:extLst>
            <a:ext uri="{FF2B5EF4-FFF2-40B4-BE49-F238E27FC236}">
              <a16:creationId xmlns:a16="http://schemas.microsoft.com/office/drawing/2014/main" id="{EA3506C2-AA94-42D8-A8C0-68BAE777D26D}"/>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28" name="TextBox 1">
          <a:extLst>
            <a:ext uri="{FF2B5EF4-FFF2-40B4-BE49-F238E27FC236}">
              <a16:creationId xmlns:a16="http://schemas.microsoft.com/office/drawing/2014/main" id="{899E99BD-1F29-4BC4-B2D0-12F74FD93E22}"/>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29" name="TextBox 1">
          <a:extLst>
            <a:ext uri="{FF2B5EF4-FFF2-40B4-BE49-F238E27FC236}">
              <a16:creationId xmlns:a16="http://schemas.microsoft.com/office/drawing/2014/main" id="{43216D09-A7F6-4E4A-B62D-6C454BEA462C}"/>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30" name="TextBox 1">
          <a:extLst>
            <a:ext uri="{FF2B5EF4-FFF2-40B4-BE49-F238E27FC236}">
              <a16:creationId xmlns:a16="http://schemas.microsoft.com/office/drawing/2014/main" id="{5B5329B3-2383-4280-83AA-E485570556EE}"/>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31" name="TextBox 1">
          <a:extLst>
            <a:ext uri="{FF2B5EF4-FFF2-40B4-BE49-F238E27FC236}">
              <a16:creationId xmlns:a16="http://schemas.microsoft.com/office/drawing/2014/main" id="{39763789-EC2C-427D-A336-AB634C95EED7}"/>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32" name="TextBox 1">
          <a:extLst>
            <a:ext uri="{FF2B5EF4-FFF2-40B4-BE49-F238E27FC236}">
              <a16:creationId xmlns:a16="http://schemas.microsoft.com/office/drawing/2014/main" id="{1131D06F-2599-4F01-99D6-249A328079CD}"/>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733" name="TextBox 1">
          <a:extLst>
            <a:ext uri="{FF2B5EF4-FFF2-40B4-BE49-F238E27FC236}">
              <a16:creationId xmlns:a16="http://schemas.microsoft.com/office/drawing/2014/main" id="{B72845D6-903D-4A4B-8264-BD7C689E4A84}"/>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34" name="TextBox 1">
          <a:extLst>
            <a:ext uri="{FF2B5EF4-FFF2-40B4-BE49-F238E27FC236}">
              <a16:creationId xmlns:a16="http://schemas.microsoft.com/office/drawing/2014/main" id="{60A79835-8F26-4FBF-A702-CDD07E959149}"/>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35" name="TextBox 1">
          <a:extLst>
            <a:ext uri="{FF2B5EF4-FFF2-40B4-BE49-F238E27FC236}">
              <a16:creationId xmlns:a16="http://schemas.microsoft.com/office/drawing/2014/main" id="{FC218E31-0205-4461-90EC-C8FC44AFE647}"/>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36" name="TextBox 1">
          <a:extLst>
            <a:ext uri="{FF2B5EF4-FFF2-40B4-BE49-F238E27FC236}">
              <a16:creationId xmlns:a16="http://schemas.microsoft.com/office/drawing/2014/main" id="{768FBA4F-E8AC-4681-831F-47BCAEDF0693}"/>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37" name="TextBox 1">
          <a:extLst>
            <a:ext uri="{FF2B5EF4-FFF2-40B4-BE49-F238E27FC236}">
              <a16:creationId xmlns:a16="http://schemas.microsoft.com/office/drawing/2014/main" id="{4457DFDE-2269-4A50-944E-21C6E56896E5}"/>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38" name="TextBox 1">
          <a:extLst>
            <a:ext uri="{FF2B5EF4-FFF2-40B4-BE49-F238E27FC236}">
              <a16:creationId xmlns:a16="http://schemas.microsoft.com/office/drawing/2014/main" id="{1EDAF983-829E-4534-B1F9-7AAD262D3443}"/>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39" name="TextBox 1">
          <a:extLst>
            <a:ext uri="{FF2B5EF4-FFF2-40B4-BE49-F238E27FC236}">
              <a16:creationId xmlns:a16="http://schemas.microsoft.com/office/drawing/2014/main" id="{B949934E-CA1D-4B05-AF38-649C08F7576F}"/>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40" name="TextBox 1">
          <a:extLst>
            <a:ext uri="{FF2B5EF4-FFF2-40B4-BE49-F238E27FC236}">
              <a16:creationId xmlns:a16="http://schemas.microsoft.com/office/drawing/2014/main" id="{FD13C05F-71BA-41CD-B352-5AB54D880E24}"/>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41" name="TextBox 1">
          <a:extLst>
            <a:ext uri="{FF2B5EF4-FFF2-40B4-BE49-F238E27FC236}">
              <a16:creationId xmlns:a16="http://schemas.microsoft.com/office/drawing/2014/main" id="{6DE53987-411A-4AF1-81AA-04E5BA6989C5}"/>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42" name="TextBox 3741">
          <a:extLst>
            <a:ext uri="{FF2B5EF4-FFF2-40B4-BE49-F238E27FC236}">
              <a16:creationId xmlns:a16="http://schemas.microsoft.com/office/drawing/2014/main" id="{B8C9CA99-FDAC-4477-92B0-F5920157C5C2}"/>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43" name="TextBox 1">
          <a:extLst>
            <a:ext uri="{FF2B5EF4-FFF2-40B4-BE49-F238E27FC236}">
              <a16:creationId xmlns:a16="http://schemas.microsoft.com/office/drawing/2014/main" id="{45F6EB02-7ED4-437D-9B25-03DE6B55DCB8}"/>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44" name="TextBox 1">
          <a:extLst>
            <a:ext uri="{FF2B5EF4-FFF2-40B4-BE49-F238E27FC236}">
              <a16:creationId xmlns:a16="http://schemas.microsoft.com/office/drawing/2014/main" id="{08771EB2-1138-4C17-B45E-23582CAC7104}"/>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45" name="TextBox 3744">
          <a:extLst>
            <a:ext uri="{FF2B5EF4-FFF2-40B4-BE49-F238E27FC236}">
              <a16:creationId xmlns:a16="http://schemas.microsoft.com/office/drawing/2014/main" id="{24C4DC08-8D5E-458E-8077-9B0B9BE9353A}"/>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46" name="TextBox 1">
          <a:extLst>
            <a:ext uri="{FF2B5EF4-FFF2-40B4-BE49-F238E27FC236}">
              <a16:creationId xmlns:a16="http://schemas.microsoft.com/office/drawing/2014/main" id="{CEC3AF8E-419A-46C4-9485-7BF62F6094A1}"/>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747" name="TextBox 3746">
          <a:extLst>
            <a:ext uri="{FF2B5EF4-FFF2-40B4-BE49-F238E27FC236}">
              <a16:creationId xmlns:a16="http://schemas.microsoft.com/office/drawing/2014/main" id="{8CEF60EC-77F6-44A5-B127-86BDE755F3C4}"/>
            </a:ext>
          </a:extLst>
        </xdr:cNvPr>
        <xdr:cNvSpPr txBox="1">
          <a:spLocks noChangeArrowheads="1"/>
        </xdr:cNvSpPr>
      </xdr:nvSpPr>
      <xdr:spPr bwMode="auto">
        <a:xfrm>
          <a:off x="3362325" y="11589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748" name="TextBox 3747">
          <a:extLst>
            <a:ext uri="{FF2B5EF4-FFF2-40B4-BE49-F238E27FC236}">
              <a16:creationId xmlns:a16="http://schemas.microsoft.com/office/drawing/2014/main" id="{9BD45CBC-0135-4F30-9746-971134AFAEAE}"/>
            </a:ext>
          </a:extLst>
        </xdr:cNvPr>
        <xdr:cNvSpPr txBox="1">
          <a:spLocks noChangeArrowheads="1"/>
        </xdr:cNvSpPr>
      </xdr:nvSpPr>
      <xdr:spPr bwMode="auto">
        <a:xfrm>
          <a:off x="3362325" y="11589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49" name="TextBox 3748">
          <a:extLst>
            <a:ext uri="{FF2B5EF4-FFF2-40B4-BE49-F238E27FC236}">
              <a16:creationId xmlns:a16="http://schemas.microsoft.com/office/drawing/2014/main" id="{92F364C5-FF6E-4AB3-A667-83A20F6B29BF}"/>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50" name="TextBox 3749">
          <a:extLst>
            <a:ext uri="{FF2B5EF4-FFF2-40B4-BE49-F238E27FC236}">
              <a16:creationId xmlns:a16="http://schemas.microsoft.com/office/drawing/2014/main" id="{C07CD9E7-CD7B-4D7E-9F6F-0302F03F562A}"/>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51" name="TextBox 1">
          <a:extLst>
            <a:ext uri="{FF2B5EF4-FFF2-40B4-BE49-F238E27FC236}">
              <a16:creationId xmlns:a16="http://schemas.microsoft.com/office/drawing/2014/main" id="{A9A8051E-34A5-467C-8EA2-FD69F0574B85}"/>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52" name="TextBox 1">
          <a:extLst>
            <a:ext uri="{FF2B5EF4-FFF2-40B4-BE49-F238E27FC236}">
              <a16:creationId xmlns:a16="http://schemas.microsoft.com/office/drawing/2014/main" id="{D31F10E4-7592-46A0-A2DF-3070D01A54D4}"/>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53" name="TextBox 1">
          <a:extLst>
            <a:ext uri="{FF2B5EF4-FFF2-40B4-BE49-F238E27FC236}">
              <a16:creationId xmlns:a16="http://schemas.microsoft.com/office/drawing/2014/main" id="{75A85543-1E45-47BE-BD9D-5F54249B0B56}"/>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54" name="TextBox 1">
          <a:extLst>
            <a:ext uri="{FF2B5EF4-FFF2-40B4-BE49-F238E27FC236}">
              <a16:creationId xmlns:a16="http://schemas.microsoft.com/office/drawing/2014/main" id="{B776CB77-CF5D-48BC-BDD4-CE0C6B8133E5}"/>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55" name="TextBox 1">
          <a:extLst>
            <a:ext uri="{FF2B5EF4-FFF2-40B4-BE49-F238E27FC236}">
              <a16:creationId xmlns:a16="http://schemas.microsoft.com/office/drawing/2014/main" id="{0C85BB02-DD4F-43A0-B69E-D9E889FAE858}"/>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56" name="TextBox 1">
          <a:extLst>
            <a:ext uri="{FF2B5EF4-FFF2-40B4-BE49-F238E27FC236}">
              <a16:creationId xmlns:a16="http://schemas.microsoft.com/office/drawing/2014/main" id="{1D3BB687-A395-4D69-9BE6-52E9631F6203}"/>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57" name="TextBox 1">
          <a:extLst>
            <a:ext uri="{FF2B5EF4-FFF2-40B4-BE49-F238E27FC236}">
              <a16:creationId xmlns:a16="http://schemas.microsoft.com/office/drawing/2014/main" id="{3B69662A-9663-4176-8C75-AFC29F821B4B}"/>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58" name="TextBox 1">
          <a:extLst>
            <a:ext uri="{FF2B5EF4-FFF2-40B4-BE49-F238E27FC236}">
              <a16:creationId xmlns:a16="http://schemas.microsoft.com/office/drawing/2014/main" id="{71FB1C31-5B36-436A-9180-52AC7FF224A8}"/>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759" name="TextBox 1">
          <a:extLst>
            <a:ext uri="{FF2B5EF4-FFF2-40B4-BE49-F238E27FC236}">
              <a16:creationId xmlns:a16="http://schemas.microsoft.com/office/drawing/2014/main" id="{73935929-F67F-4641-8A36-8A26A4EC827A}"/>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60" name="TextBox 1">
          <a:extLst>
            <a:ext uri="{FF2B5EF4-FFF2-40B4-BE49-F238E27FC236}">
              <a16:creationId xmlns:a16="http://schemas.microsoft.com/office/drawing/2014/main" id="{D0630FB9-14F3-4648-AD62-64F9D5D9C6F6}"/>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61" name="TextBox 1">
          <a:extLst>
            <a:ext uri="{FF2B5EF4-FFF2-40B4-BE49-F238E27FC236}">
              <a16:creationId xmlns:a16="http://schemas.microsoft.com/office/drawing/2014/main" id="{BDDFE86B-4D07-4EEB-B863-1C71166B768F}"/>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62" name="TextBox 1">
          <a:extLst>
            <a:ext uri="{FF2B5EF4-FFF2-40B4-BE49-F238E27FC236}">
              <a16:creationId xmlns:a16="http://schemas.microsoft.com/office/drawing/2014/main" id="{CA08DA4D-B1B6-4443-99B4-C042410EE434}"/>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63" name="TextBox 1">
          <a:extLst>
            <a:ext uri="{FF2B5EF4-FFF2-40B4-BE49-F238E27FC236}">
              <a16:creationId xmlns:a16="http://schemas.microsoft.com/office/drawing/2014/main" id="{2EDFA1BF-D657-47DF-94AC-149D0B750A1A}"/>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64" name="TextBox 1">
          <a:extLst>
            <a:ext uri="{FF2B5EF4-FFF2-40B4-BE49-F238E27FC236}">
              <a16:creationId xmlns:a16="http://schemas.microsoft.com/office/drawing/2014/main" id="{C197E4EA-62F6-4106-B70A-A7C59DD0A9FC}"/>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65" name="TextBox 1">
          <a:extLst>
            <a:ext uri="{FF2B5EF4-FFF2-40B4-BE49-F238E27FC236}">
              <a16:creationId xmlns:a16="http://schemas.microsoft.com/office/drawing/2014/main" id="{58FC7DAB-3BFD-493E-A023-4BE05DC9325F}"/>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66" name="TextBox 1">
          <a:extLst>
            <a:ext uri="{FF2B5EF4-FFF2-40B4-BE49-F238E27FC236}">
              <a16:creationId xmlns:a16="http://schemas.microsoft.com/office/drawing/2014/main" id="{7BB42AAD-B069-422C-8961-1A7A620894ED}"/>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67" name="TextBox 1">
          <a:extLst>
            <a:ext uri="{FF2B5EF4-FFF2-40B4-BE49-F238E27FC236}">
              <a16:creationId xmlns:a16="http://schemas.microsoft.com/office/drawing/2014/main" id="{CEAEAD54-2547-4546-887B-DA836E81A161}"/>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68" name="TextBox 3767">
          <a:extLst>
            <a:ext uri="{FF2B5EF4-FFF2-40B4-BE49-F238E27FC236}">
              <a16:creationId xmlns:a16="http://schemas.microsoft.com/office/drawing/2014/main" id="{54C9AF24-89F7-4251-8E12-F0E773336EEE}"/>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69" name="TextBox 1">
          <a:extLst>
            <a:ext uri="{FF2B5EF4-FFF2-40B4-BE49-F238E27FC236}">
              <a16:creationId xmlns:a16="http://schemas.microsoft.com/office/drawing/2014/main" id="{A5E864DB-CE56-4609-9740-9BDC2633785D}"/>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70" name="TextBox 1">
          <a:extLst>
            <a:ext uri="{FF2B5EF4-FFF2-40B4-BE49-F238E27FC236}">
              <a16:creationId xmlns:a16="http://schemas.microsoft.com/office/drawing/2014/main" id="{44A88074-1799-45EE-9CC9-166D42341C66}"/>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71" name="TextBox 3770">
          <a:extLst>
            <a:ext uri="{FF2B5EF4-FFF2-40B4-BE49-F238E27FC236}">
              <a16:creationId xmlns:a16="http://schemas.microsoft.com/office/drawing/2014/main" id="{7434160A-8C58-429D-8753-ECB3AFD8B1F9}"/>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72" name="TextBox 1">
          <a:extLst>
            <a:ext uri="{FF2B5EF4-FFF2-40B4-BE49-F238E27FC236}">
              <a16:creationId xmlns:a16="http://schemas.microsoft.com/office/drawing/2014/main" id="{C9E93B49-696B-4E96-A635-68CD4C340606}"/>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773" name="TextBox 3772">
          <a:extLst>
            <a:ext uri="{FF2B5EF4-FFF2-40B4-BE49-F238E27FC236}">
              <a16:creationId xmlns:a16="http://schemas.microsoft.com/office/drawing/2014/main" id="{82FD7869-EC55-4A92-9529-7A72D911071A}"/>
            </a:ext>
          </a:extLst>
        </xdr:cNvPr>
        <xdr:cNvSpPr txBox="1">
          <a:spLocks noChangeArrowheads="1"/>
        </xdr:cNvSpPr>
      </xdr:nvSpPr>
      <xdr:spPr bwMode="auto">
        <a:xfrm>
          <a:off x="3362325" y="11589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774" name="TextBox 3773">
          <a:extLst>
            <a:ext uri="{FF2B5EF4-FFF2-40B4-BE49-F238E27FC236}">
              <a16:creationId xmlns:a16="http://schemas.microsoft.com/office/drawing/2014/main" id="{33B2951C-05FE-4837-81FC-C9521582DA83}"/>
            </a:ext>
          </a:extLst>
        </xdr:cNvPr>
        <xdr:cNvSpPr txBox="1">
          <a:spLocks noChangeArrowheads="1"/>
        </xdr:cNvSpPr>
      </xdr:nvSpPr>
      <xdr:spPr bwMode="auto">
        <a:xfrm>
          <a:off x="3362325" y="11589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75" name="TextBox 3774">
          <a:extLst>
            <a:ext uri="{FF2B5EF4-FFF2-40B4-BE49-F238E27FC236}">
              <a16:creationId xmlns:a16="http://schemas.microsoft.com/office/drawing/2014/main" id="{EBF9C2B2-6AD0-47D5-9516-1D061012AFF6}"/>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76" name="TextBox 3775">
          <a:extLst>
            <a:ext uri="{FF2B5EF4-FFF2-40B4-BE49-F238E27FC236}">
              <a16:creationId xmlns:a16="http://schemas.microsoft.com/office/drawing/2014/main" id="{744202C4-60FB-4569-95B4-43662C879A65}"/>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77" name="TextBox 1">
          <a:extLst>
            <a:ext uri="{FF2B5EF4-FFF2-40B4-BE49-F238E27FC236}">
              <a16:creationId xmlns:a16="http://schemas.microsoft.com/office/drawing/2014/main" id="{72DA08E9-7030-45F1-A9C3-3AE26CE82086}"/>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78" name="TextBox 1">
          <a:extLst>
            <a:ext uri="{FF2B5EF4-FFF2-40B4-BE49-F238E27FC236}">
              <a16:creationId xmlns:a16="http://schemas.microsoft.com/office/drawing/2014/main" id="{87200027-EE74-40D2-9DFB-3D38F5D1D7CB}"/>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79" name="TextBox 1">
          <a:extLst>
            <a:ext uri="{FF2B5EF4-FFF2-40B4-BE49-F238E27FC236}">
              <a16:creationId xmlns:a16="http://schemas.microsoft.com/office/drawing/2014/main" id="{D1D199F3-5D35-4F83-BD4A-9BF14CBCA3BF}"/>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80" name="TextBox 1">
          <a:extLst>
            <a:ext uri="{FF2B5EF4-FFF2-40B4-BE49-F238E27FC236}">
              <a16:creationId xmlns:a16="http://schemas.microsoft.com/office/drawing/2014/main" id="{C124ABBF-4367-499E-B9D6-1671AF15925C}"/>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81" name="TextBox 1">
          <a:extLst>
            <a:ext uri="{FF2B5EF4-FFF2-40B4-BE49-F238E27FC236}">
              <a16:creationId xmlns:a16="http://schemas.microsoft.com/office/drawing/2014/main" id="{19B03783-B78D-4CC9-8B6E-E4CCBB2F0270}"/>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82" name="TextBox 1">
          <a:extLst>
            <a:ext uri="{FF2B5EF4-FFF2-40B4-BE49-F238E27FC236}">
              <a16:creationId xmlns:a16="http://schemas.microsoft.com/office/drawing/2014/main" id="{42B7FAB2-38A9-469F-8CAA-8DC178EAFF3C}"/>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83" name="TextBox 1">
          <a:extLst>
            <a:ext uri="{FF2B5EF4-FFF2-40B4-BE49-F238E27FC236}">
              <a16:creationId xmlns:a16="http://schemas.microsoft.com/office/drawing/2014/main" id="{E45102A5-5802-4B64-98AB-3D7282B30A84}"/>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784" name="TextBox 1">
          <a:extLst>
            <a:ext uri="{FF2B5EF4-FFF2-40B4-BE49-F238E27FC236}">
              <a16:creationId xmlns:a16="http://schemas.microsoft.com/office/drawing/2014/main" id="{7F0150A3-C7A0-4276-979E-B06430C50601}"/>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785" name="TextBox 1">
          <a:extLst>
            <a:ext uri="{FF2B5EF4-FFF2-40B4-BE49-F238E27FC236}">
              <a16:creationId xmlns:a16="http://schemas.microsoft.com/office/drawing/2014/main" id="{8EA09F78-9596-4D46-820B-D258FB950D89}"/>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86" name="TextBox 1">
          <a:extLst>
            <a:ext uri="{FF2B5EF4-FFF2-40B4-BE49-F238E27FC236}">
              <a16:creationId xmlns:a16="http://schemas.microsoft.com/office/drawing/2014/main" id="{4E59B699-F346-445C-8FF5-97AC04DC73FF}"/>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87" name="TextBox 1">
          <a:extLst>
            <a:ext uri="{FF2B5EF4-FFF2-40B4-BE49-F238E27FC236}">
              <a16:creationId xmlns:a16="http://schemas.microsoft.com/office/drawing/2014/main" id="{F6E7AFDF-57F4-4233-8096-0721833304F1}"/>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88" name="TextBox 1">
          <a:extLst>
            <a:ext uri="{FF2B5EF4-FFF2-40B4-BE49-F238E27FC236}">
              <a16:creationId xmlns:a16="http://schemas.microsoft.com/office/drawing/2014/main" id="{15C9DA10-DD43-44F0-A1EF-46012CEAC739}"/>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89" name="TextBox 1">
          <a:extLst>
            <a:ext uri="{FF2B5EF4-FFF2-40B4-BE49-F238E27FC236}">
              <a16:creationId xmlns:a16="http://schemas.microsoft.com/office/drawing/2014/main" id="{868F2BC5-F7F7-4521-B338-D219850FDC3F}"/>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90" name="TextBox 1">
          <a:extLst>
            <a:ext uri="{FF2B5EF4-FFF2-40B4-BE49-F238E27FC236}">
              <a16:creationId xmlns:a16="http://schemas.microsoft.com/office/drawing/2014/main" id="{35FF9DCA-5249-4A2F-940A-0789E85E1A39}"/>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91" name="TextBox 1">
          <a:extLst>
            <a:ext uri="{FF2B5EF4-FFF2-40B4-BE49-F238E27FC236}">
              <a16:creationId xmlns:a16="http://schemas.microsoft.com/office/drawing/2014/main" id="{CC78D197-735F-4E14-B088-582ED29F3D1D}"/>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792" name="TextBox 1">
          <a:extLst>
            <a:ext uri="{FF2B5EF4-FFF2-40B4-BE49-F238E27FC236}">
              <a16:creationId xmlns:a16="http://schemas.microsoft.com/office/drawing/2014/main" id="{454E46C6-5217-4D4F-BD89-7CB49C5D95B3}"/>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93" name="TextBox 1">
          <a:extLst>
            <a:ext uri="{FF2B5EF4-FFF2-40B4-BE49-F238E27FC236}">
              <a16:creationId xmlns:a16="http://schemas.microsoft.com/office/drawing/2014/main" id="{5E5DFA3A-1D77-40B4-836E-FC4CB8E4AEFA}"/>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794" name="TextBox 3793">
          <a:extLst>
            <a:ext uri="{FF2B5EF4-FFF2-40B4-BE49-F238E27FC236}">
              <a16:creationId xmlns:a16="http://schemas.microsoft.com/office/drawing/2014/main" id="{B9860DC2-00BD-4244-A617-13BD3336B652}"/>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95" name="TextBox 1">
          <a:extLst>
            <a:ext uri="{FF2B5EF4-FFF2-40B4-BE49-F238E27FC236}">
              <a16:creationId xmlns:a16="http://schemas.microsoft.com/office/drawing/2014/main" id="{736978BF-A6F3-4F61-9CD6-DA48C7E821F0}"/>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96" name="TextBox 1">
          <a:extLst>
            <a:ext uri="{FF2B5EF4-FFF2-40B4-BE49-F238E27FC236}">
              <a16:creationId xmlns:a16="http://schemas.microsoft.com/office/drawing/2014/main" id="{66CCF685-D0F0-4599-A050-DA89B8EA70B2}"/>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97" name="TextBox 3796">
          <a:extLst>
            <a:ext uri="{FF2B5EF4-FFF2-40B4-BE49-F238E27FC236}">
              <a16:creationId xmlns:a16="http://schemas.microsoft.com/office/drawing/2014/main" id="{74B3DF91-9FC5-47F8-A5D1-D88F3AB06AA7}"/>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798" name="TextBox 1">
          <a:extLst>
            <a:ext uri="{FF2B5EF4-FFF2-40B4-BE49-F238E27FC236}">
              <a16:creationId xmlns:a16="http://schemas.microsoft.com/office/drawing/2014/main" id="{D82B2F01-36C0-41CE-82EA-1D1B53BDD177}"/>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799" name="TextBox 3798">
          <a:extLst>
            <a:ext uri="{FF2B5EF4-FFF2-40B4-BE49-F238E27FC236}">
              <a16:creationId xmlns:a16="http://schemas.microsoft.com/office/drawing/2014/main" id="{DEEC176A-C655-41C8-8035-177DD4322879}"/>
            </a:ext>
          </a:extLst>
        </xdr:cNvPr>
        <xdr:cNvSpPr txBox="1">
          <a:spLocks noChangeArrowheads="1"/>
        </xdr:cNvSpPr>
      </xdr:nvSpPr>
      <xdr:spPr bwMode="auto">
        <a:xfrm>
          <a:off x="3362325" y="11589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800" name="TextBox 3799">
          <a:extLst>
            <a:ext uri="{FF2B5EF4-FFF2-40B4-BE49-F238E27FC236}">
              <a16:creationId xmlns:a16="http://schemas.microsoft.com/office/drawing/2014/main" id="{AC43FC4E-F927-4C7A-9555-DF450315E2E7}"/>
            </a:ext>
          </a:extLst>
        </xdr:cNvPr>
        <xdr:cNvSpPr txBox="1">
          <a:spLocks noChangeArrowheads="1"/>
        </xdr:cNvSpPr>
      </xdr:nvSpPr>
      <xdr:spPr bwMode="auto">
        <a:xfrm>
          <a:off x="3362325" y="11589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01" name="TextBox 3800">
          <a:extLst>
            <a:ext uri="{FF2B5EF4-FFF2-40B4-BE49-F238E27FC236}">
              <a16:creationId xmlns:a16="http://schemas.microsoft.com/office/drawing/2014/main" id="{A6F08900-3EFC-44CA-88F5-5BADD7E04B9F}"/>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02" name="TextBox 3801">
          <a:extLst>
            <a:ext uri="{FF2B5EF4-FFF2-40B4-BE49-F238E27FC236}">
              <a16:creationId xmlns:a16="http://schemas.microsoft.com/office/drawing/2014/main" id="{7C598A51-5CE6-4ABB-B30C-5EAA5F759B04}"/>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03" name="TextBox 1">
          <a:extLst>
            <a:ext uri="{FF2B5EF4-FFF2-40B4-BE49-F238E27FC236}">
              <a16:creationId xmlns:a16="http://schemas.microsoft.com/office/drawing/2014/main" id="{14EBCF8C-E1B9-45E2-A366-38BFA403BB7E}"/>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04" name="TextBox 1">
          <a:extLst>
            <a:ext uri="{FF2B5EF4-FFF2-40B4-BE49-F238E27FC236}">
              <a16:creationId xmlns:a16="http://schemas.microsoft.com/office/drawing/2014/main" id="{F48312A9-3793-495E-A2A8-79919EBF96D5}"/>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05" name="TextBox 1">
          <a:extLst>
            <a:ext uri="{FF2B5EF4-FFF2-40B4-BE49-F238E27FC236}">
              <a16:creationId xmlns:a16="http://schemas.microsoft.com/office/drawing/2014/main" id="{54D25233-57F5-4606-A5E8-FC9B3F2FA750}"/>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06" name="TextBox 1">
          <a:extLst>
            <a:ext uri="{FF2B5EF4-FFF2-40B4-BE49-F238E27FC236}">
              <a16:creationId xmlns:a16="http://schemas.microsoft.com/office/drawing/2014/main" id="{AE04E32E-536B-490D-84EF-E38D8F1132EB}"/>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07" name="TextBox 1">
          <a:extLst>
            <a:ext uri="{FF2B5EF4-FFF2-40B4-BE49-F238E27FC236}">
              <a16:creationId xmlns:a16="http://schemas.microsoft.com/office/drawing/2014/main" id="{B5BE1A7F-C866-4E1A-A2C4-507A225FF92E}"/>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08" name="TextBox 1">
          <a:extLst>
            <a:ext uri="{FF2B5EF4-FFF2-40B4-BE49-F238E27FC236}">
              <a16:creationId xmlns:a16="http://schemas.microsoft.com/office/drawing/2014/main" id="{B15C6519-29F9-4582-A5E9-27B80EE7C396}"/>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09" name="TextBox 1">
          <a:extLst>
            <a:ext uri="{FF2B5EF4-FFF2-40B4-BE49-F238E27FC236}">
              <a16:creationId xmlns:a16="http://schemas.microsoft.com/office/drawing/2014/main" id="{E417A381-9087-4388-88DB-3F1D85C93E66}"/>
            </a:ext>
          </a:extLst>
        </xdr:cNvPr>
        <xdr:cNvSpPr txBox="1">
          <a:spLocks noChangeArrowheads="1"/>
        </xdr:cNvSpPr>
      </xdr:nvSpPr>
      <xdr:spPr bwMode="auto">
        <a:xfrm>
          <a:off x="3362325" y="11589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810" name="TextBox 1">
          <a:extLst>
            <a:ext uri="{FF2B5EF4-FFF2-40B4-BE49-F238E27FC236}">
              <a16:creationId xmlns:a16="http://schemas.microsoft.com/office/drawing/2014/main" id="{09B7C422-3744-4C36-8281-A49A52776787}"/>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11" name="TextBox 1">
          <a:extLst>
            <a:ext uri="{FF2B5EF4-FFF2-40B4-BE49-F238E27FC236}">
              <a16:creationId xmlns:a16="http://schemas.microsoft.com/office/drawing/2014/main" id="{AB26D547-79B7-4F64-A980-B79BBBDCE13E}"/>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12" name="TextBox 1">
          <a:extLst>
            <a:ext uri="{FF2B5EF4-FFF2-40B4-BE49-F238E27FC236}">
              <a16:creationId xmlns:a16="http://schemas.microsoft.com/office/drawing/2014/main" id="{29557223-CE50-43F3-AB39-ECCF442B4D85}"/>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13" name="TextBox 1">
          <a:extLst>
            <a:ext uri="{FF2B5EF4-FFF2-40B4-BE49-F238E27FC236}">
              <a16:creationId xmlns:a16="http://schemas.microsoft.com/office/drawing/2014/main" id="{3783E12D-A15F-4BB7-9FA0-D8F654F393FE}"/>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14" name="TextBox 1">
          <a:extLst>
            <a:ext uri="{FF2B5EF4-FFF2-40B4-BE49-F238E27FC236}">
              <a16:creationId xmlns:a16="http://schemas.microsoft.com/office/drawing/2014/main" id="{2ABAD909-D2C7-4ECD-9FAB-DF6684D7B3B2}"/>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15" name="TextBox 1">
          <a:extLst>
            <a:ext uri="{FF2B5EF4-FFF2-40B4-BE49-F238E27FC236}">
              <a16:creationId xmlns:a16="http://schemas.microsoft.com/office/drawing/2014/main" id="{45733F52-BAAF-48F7-916A-B372457580B6}"/>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16" name="TextBox 1">
          <a:extLst>
            <a:ext uri="{FF2B5EF4-FFF2-40B4-BE49-F238E27FC236}">
              <a16:creationId xmlns:a16="http://schemas.microsoft.com/office/drawing/2014/main" id="{76A9B19A-9752-4D0F-B6B7-63B10DCFF647}"/>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17" name="TextBox 1">
          <a:extLst>
            <a:ext uri="{FF2B5EF4-FFF2-40B4-BE49-F238E27FC236}">
              <a16:creationId xmlns:a16="http://schemas.microsoft.com/office/drawing/2014/main" id="{413E92B4-DE9C-4703-BBF1-AA13110F809B}"/>
            </a:ext>
          </a:extLst>
        </xdr:cNvPr>
        <xdr:cNvSpPr txBox="1">
          <a:spLocks noChangeArrowheads="1"/>
        </xdr:cNvSpPr>
      </xdr:nvSpPr>
      <xdr:spPr bwMode="auto">
        <a:xfrm>
          <a:off x="3362325" y="1158906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18" name="TextBox 1">
          <a:extLst>
            <a:ext uri="{FF2B5EF4-FFF2-40B4-BE49-F238E27FC236}">
              <a16:creationId xmlns:a16="http://schemas.microsoft.com/office/drawing/2014/main" id="{697DA1E1-938A-4672-934C-FE2640754990}"/>
            </a:ext>
          </a:extLst>
        </xdr:cNvPr>
        <xdr:cNvSpPr txBox="1">
          <a:spLocks noChangeArrowheads="1"/>
        </xdr:cNvSpPr>
      </xdr:nvSpPr>
      <xdr:spPr bwMode="auto">
        <a:xfrm>
          <a:off x="3362325" y="1158906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19" name="TextBox 3818">
          <a:extLst>
            <a:ext uri="{FF2B5EF4-FFF2-40B4-BE49-F238E27FC236}">
              <a16:creationId xmlns:a16="http://schemas.microsoft.com/office/drawing/2014/main" id="{6384449E-EABA-49FC-946F-B51BCF894F8D}"/>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20" name="TextBox 1">
          <a:extLst>
            <a:ext uri="{FF2B5EF4-FFF2-40B4-BE49-F238E27FC236}">
              <a16:creationId xmlns:a16="http://schemas.microsoft.com/office/drawing/2014/main" id="{EC3F44DF-7CAB-427A-9155-CFDA4E980D8E}"/>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21" name="TextBox 1">
          <a:extLst>
            <a:ext uri="{FF2B5EF4-FFF2-40B4-BE49-F238E27FC236}">
              <a16:creationId xmlns:a16="http://schemas.microsoft.com/office/drawing/2014/main" id="{55789396-DC50-4C31-95AF-7C9573BD66D2}"/>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22" name="TextBox 3821">
          <a:extLst>
            <a:ext uri="{FF2B5EF4-FFF2-40B4-BE49-F238E27FC236}">
              <a16:creationId xmlns:a16="http://schemas.microsoft.com/office/drawing/2014/main" id="{FDF1B709-413E-491A-8A7E-D71920014683}"/>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23" name="TextBox 1">
          <a:extLst>
            <a:ext uri="{FF2B5EF4-FFF2-40B4-BE49-F238E27FC236}">
              <a16:creationId xmlns:a16="http://schemas.microsoft.com/office/drawing/2014/main" id="{FF37A071-FA93-455B-8B09-1BEEA1412DAB}"/>
            </a:ext>
          </a:extLst>
        </xdr:cNvPr>
        <xdr:cNvSpPr txBox="1">
          <a:spLocks noChangeArrowheads="1"/>
        </xdr:cNvSpPr>
      </xdr:nvSpPr>
      <xdr:spPr bwMode="auto">
        <a:xfrm>
          <a:off x="3362325" y="11589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824" name="TextBox 3823">
          <a:extLst>
            <a:ext uri="{FF2B5EF4-FFF2-40B4-BE49-F238E27FC236}">
              <a16:creationId xmlns:a16="http://schemas.microsoft.com/office/drawing/2014/main" id="{E0142DFA-726A-461B-8C84-20BE547F38B6}"/>
            </a:ext>
          </a:extLst>
        </xdr:cNvPr>
        <xdr:cNvSpPr txBox="1">
          <a:spLocks noChangeArrowheads="1"/>
        </xdr:cNvSpPr>
      </xdr:nvSpPr>
      <xdr:spPr bwMode="auto">
        <a:xfrm>
          <a:off x="3362325" y="11589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825" name="TextBox 3824">
          <a:extLst>
            <a:ext uri="{FF2B5EF4-FFF2-40B4-BE49-F238E27FC236}">
              <a16:creationId xmlns:a16="http://schemas.microsoft.com/office/drawing/2014/main" id="{2AB933C5-69DB-484F-B6E8-845965B3DA16}"/>
            </a:ext>
          </a:extLst>
        </xdr:cNvPr>
        <xdr:cNvSpPr txBox="1">
          <a:spLocks noChangeArrowheads="1"/>
        </xdr:cNvSpPr>
      </xdr:nvSpPr>
      <xdr:spPr bwMode="auto">
        <a:xfrm>
          <a:off x="3362325" y="12055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26" name="TextBox 3825">
          <a:extLst>
            <a:ext uri="{FF2B5EF4-FFF2-40B4-BE49-F238E27FC236}">
              <a16:creationId xmlns:a16="http://schemas.microsoft.com/office/drawing/2014/main" id="{C16A3628-B97B-42DC-A917-368310E12865}"/>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27" name="TextBox 3826">
          <a:extLst>
            <a:ext uri="{FF2B5EF4-FFF2-40B4-BE49-F238E27FC236}">
              <a16:creationId xmlns:a16="http://schemas.microsoft.com/office/drawing/2014/main" id="{BE92293F-9408-40AD-AE9F-63BDF4C39687}"/>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28" name="TextBox 1">
          <a:extLst>
            <a:ext uri="{FF2B5EF4-FFF2-40B4-BE49-F238E27FC236}">
              <a16:creationId xmlns:a16="http://schemas.microsoft.com/office/drawing/2014/main" id="{FCBF4B9F-CF9F-4778-8D8E-106DE1E7E112}"/>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29" name="TextBox 1">
          <a:extLst>
            <a:ext uri="{FF2B5EF4-FFF2-40B4-BE49-F238E27FC236}">
              <a16:creationId xmlns:a16="http://schemas.microsoft.com/office/drawing/2014/main" id="{8371FA7B-28B4-4956-99A1-90315E1C89DE}"/>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30" name="TextBox 1">
          <a:extLst>
            <a:ext uri="{FF2B5EF4-FFF2-40B4-BE49-F238E27FC236}">
              <a16:creationId xmlns:a16="http://schemas.microsoft.com/office/drawing/2014/main" id="{10E37D1C-08BC-417D-BD12-00213E2B7115}"/>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31" name="TextBox 1">
          <a:extLst>
            <a:ext uri="{FF2B5EF4-FFF2-40B4-BE49-F238E27FC236}">
              <a16:creationId xmlns:a16="http://schemas.microsoft.com/office/drawing/2014/main" id="{D9109EDD-5D75-4CB5-AD66-CE7F870EB1C1}"/>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32" name="TextBox 1">
          <a:extLst>
            <a:ext uri="{FF2B5EF4-FFF2-40B4-BE49-F238E27FC236}">
              <a16:creationId xmlns:a16="http://schemas.microsoft.com/office/drawing/2014/main" id="{ED830A5A-1D75-4D3B-9654-6A622CFA33B1}"/>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33" name="TextBox 1">
          <a:extLst>
            <a:ext uri="{FF2B5EF4-FFF2-40B4-BE49-F238E27FC236}">
              <a16:creationId xmlns:a16="http://schemas.microsoft.com/office/drawing/2014/main" id="{6456CE42-471C-4680-A439-065B13C9B12D}"/>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34" name="TextBox 1">
          <a:extLst>
            <a:ext uri="{FF2B5EF4-FFF2-40B4-BE49-F238E27FC236}">
              <a16:creationId xmlns:a16="http://schemas.microsoft.com/office/drawing/2014/main" id="{194F761D-89B2-4E43-95E0-ECC7E70C3EFF}"/>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35" name="TextBox 1">
          <a:extLst>
            <a:ext uri="{FF2B5EF4-FFF2-40B4-BE49-F238E27FC236}">
              <a16:creationId xmlns:a16="http://schemas.microsoft.com/office/drawing/2014/main" id="{6A60CA78-3CA0-46EA-8DB7-2382B0B5CAE3}"/>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836" name="TextBox 1">
          <a:extLst>
            <a:ext uri="{FF2B5EF4-FFF2-40B4-BE49-F238E27FC236}">
              <a16:creationId xmlns:a16="http://schemas.microsoft.com/office/drawing/2014/main" id="{90585907-7F1B-4E36-8C05-73D1755F2517}"/>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37" name="TextBox 1">
          <a:extLst>
            <a:ext uri="{FF2B5EF4-FFF2-40B4-BE49-F238E27FC236}">
              <a16:creationId xmlns:a16="http://schemas.microsoft.com/office/drawing/2014/main" id="{96ADA14A-9554-40E1-95CB-3D6D4A86C615}"/>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38" name="TextBox 1">
          <a:extLst>
            <a:ext uri="{FF2B5EF4-FFF2-40B4-BE49-F238E27FC236}">
              <a16:creationId xmlns:a16="http://schemas.microsoft.com/office/drawing/2014/main" id="{60646505-13B5-4ED6-9F22-24CEA0E879CF}"/>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39" name="TextBox 1">
          <a:extLst>
            <a:ext uri="{FF2B5EF4-FFF2-40B4-BE49-F238E27FC236}">
              <a16:creationId xmlns:a16="http://schemas.microsoft.com/office/drawing/2014/main" id="{CACB51DA-125A-4A17-97EE-01DDD701C7D1}"/>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40" name="TextBox 1">
          <a:extLst>
            <a:ext uri="{FF2B5EF4-FFF2-40B4-BE49-F238E27FC236}">
              <a16:creationId xmlns:a16="http://schemas.microsoft.com/office/drawing/2014/main" id="{2715B986-92B5-41D0-B7E6-0EC34F833630}"/>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41" name="TextBox 1">
          <a:extLst>
            <a:ext uri="{FF2B5EF4-FFF2-40B4-BE49-F238E27FC236}">
              <a16:creationId xmlns:a16="http://schemas.microsoft.com/office/drawing/2014/main" id="{A4B20542-9C01-4E52-9A6E-DC71D66E8A8A}"/>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42" name="TextBox 1">
          <a:extLst>
            <a:ext uri="{FF2B5EF4-FFF2-40B4-BE49-F238E27FC236}">
              <a16:creationId xmlns:a16="http://schemas.microsoft.com/office/drawing/2014/main" id="{0D9AB761-1418-4911-8B4A-59A875E4F196}"/>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43" name="TextBox 1">
          <a:extLst>
            <a:ext uri="{FF2B5EF4-FFF2-40B4-BE49-F238E27FC236}">
              <a16:creationId xmlns:a16="http://schemas.microsoft.com/office/drawing/2014/main" id="{E1D758B2-297E-4F2B-8773-8833B91C2C3E}"/>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44" name="TextBox 1">
          <a:extLst>
            <a:ext uri="{FF2B5EF4-FFF2-40B4-BE49-F238E27FC236}">
              <a16:creationId xmlns:a16="http://schemas.microsoft.com/office/drawing/2014/main" id="{2DCC1426-DF24-4EBD-85F8-2592D6095ACD}"/>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45" name="TextBox 3844">
          <a:extLst>
            <a:ext uri="{FF2B5EF4-FFF2-40B4-BE49-F238E27FC236}">
              <a16:creationId xmlns:a16="http://schemas.microsoft.com/office/drawing/2014/main" id="{5DE59164-A56E-4A82-B2FF-E932B31E5204}"/>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46" name="TextBox 1">
          <a:extLst>
            <a:ext uri="{FF2B5EF4-FFF2-40B4-BE49-F238E27FC236}">
              <a16:creationId xmlns:a16="http://schemas.microsoft.com/office/drawing/2014/main" id="{F541C4BA-BBBF-4F40-9216-F2F4BCEC9D87}"/>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47" name="TextBox 1">
          <a:extLst>
            <a:ext uri="{FF2B5EF4-FFF2-40B4-BE49-F238E27FC236}">
              <a16:creationId xmlns:a16="http://schemas.microsoft.com/office/drawing/2014/main" id="{780CF911-6227-4DD4-B161-C79BB0FB2CE0}"/>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48" name="TextBox 3847">
          <a:extLst>
            <a:ext uri="{FF2B5EF4-FFF2-40B4-BE49-F238E27FC236}">
              <a16:creationId xmlns:a16="http://schemas.microsoft.com/office/drawing/2014/main" id="{CB181435-2089-444C-8B1A-DC3084E1B947}"/>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49" name="TextBox 1">
          <a:extLst>
            <a:ext uri="{FF2B5EF4-FFF2-40B4-BE49-F238E27FC236}">
              <a16:creationId xmlns:a16="http://schemas.microsoft.com/office/drawing/2014/main" id="{D91F0B28-6AA3-4791-BA26-44AC16256FDB}"/>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850" name="TextBox 3849">
          <a:extLst>
            <a:ext uri="{FF2B5EF4-FFF2-40B4-BE49-F238E27FC236}">
              <a16:creationId xmlns:a16="http://schemas.microsoft.com/office/drawing/2014/main" id="{55D5178E-BB80-4081-9757-0DF23518E833}"/>
            </a:ext>
          </a:extLst>
        </xdr:cNvPr>
        <xdr:cNvSpPr txBox="1">
          <a:spLocks noChangeArrowheads="1"/>
        </xdr:cNvSpPr>
      </xdr:nvSpPr>
      <xdr:spPr bwMode="auto">
        <a:xfrm>
          <a:off x="3362325" y="1205579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851" name="TextBox 3850">
          <a:extLst>
            <a:ext uri="{FF2B5EF4-FFF2-40B4-BE49-F238E27FC236}">
              <a16:creationId xmlns:a16="http://schemas.microsoft.com/office/drawing/2014/main" id="{6B42C464-1F29-49D9-B524-FA2C421ABB95}"/>
            </a:ext>
          </a:extLst>
        </xdr:cNvPr>
        <xdr:cNvSpPr txBox="1">
          <a:spLocks noChangeArrowheads="1"/>
        </xdr:cNvSpPr>
      </xdr:nvSpPr>
      <xdr:spPr bwMode="auto">
        <a:xfrm>
          <a:off x="3362325" y="12055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52" name="TextBox 3851">
          <a:extLst>
            <a:ext uri="{FF2B5EF4-FFF2-40B4-BE49-F238E27FC236}">
              <a16:creationId xmlns:a16="http://schemas.microsoft.com/office/drawing/2014/main" id="{EA353176-0998-49EC-BDC7-DE2359F049AA}"/>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53" name="TextBox 3852">
          <a:extLst>
            <a:ext uri="{FF2B5EF4-FFF2-40B4-BE49-F238E27FC236}">
              <a16:creationId xmlns:a16="http://schemas.microsoft.com/office/drawing/2014/main" id="{E64C235D-D615-4186-B280-B9FBE6911BFF}"/>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54" name="TextBox 1">
          <a:extLst>
            <a:ext uri="{FF2B5EF4-FFF2-40B4-BE49-F238E27FC236}">
              <a16:creationId xmlns:a16="http://schemas.microsoft.com/office/drawing/2014/main" id="{0ED21D06-A783-4A28-BCCA-A1A7EBE3F0B5}"/>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55" name="TextBox 1">
          <a:extLst>
            <a:ext uri="{FF2B5EF4-FFF2-40B4-BE49-F238E27FC236}">
              <a16:creationId xmlns:a16="http://schemas.microsoft.com/office/drawing/2014/main" id="{7CDC8381-2CDC-4B22-B895-6FC80241FB25}"/>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56" name="TextBox 1">
          <a:extLst>
            <a:ext uri="{FF2B5EF4-FFF2-40B4-BE49-F238E27FC236}">
              <a16:creationId xmlns:a16="http://schemas.microsoft.com/office/drawing/2014/main" id="{0FF73803-EC41-49F5-B3FA-571A6D38A484}"/>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57" name="TextBox 1">
          <a:extLst>
            <a:ext uri="{FF2B5EF4-FFF2-40B4-BE49-F238E27FC236}">
              <a16:creationId xmlns:a16="http://schemas.microsoft.com/office/drawing/2014/main" id="{2EDB15AB-342B-496E-9B01-4DB1BD79DF1C}"/>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58" name="TextBox 1">
          <a:extLst>
            <a:ext uri="{FF2B5EF4-FFF2-40B4-BE49-F238E27FC236}">
              <a16:creationId xmlns:a16="http://schemas.microsoft.com/office/drawing/2014/main" id="{D3BF1064-1D68-4CC8-938C-F02912A7C225}"/>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59" name="TextBox 1">
          <a:extLst>
            <a:ext uri="{FF2B5EF4-FFF2-40B4-BE49-F238E27FC236}">
              <a16:creationId xmlns:a16="http://schemas.microsoft.com/office/drawing/2014/main" id="{1712FF20-FC4A-4D11-B7A8-6E3DA06150E3}"/>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60" name="TextBox 1">
          <a:extLst>
            <a:ext uri="{FF2B5EF4-FFF2-40B4-BE49-F238E27FC236}">
              <a16:creationId xmlns:a16="http://schemas.microsoft.com/office/drawing/2014/main" id="{C215A94B-5CE4-4E45-A2BB-DE8156F3FF59}"/>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61" name="TextBox 1">
          <a:extLst>
            <a:ext uri="{FF2B5EF4-FFF2-40B4-BE49-F238E27FC236}">
              <a16:creationId xmlns:a16="http://schemas.microsoft.com/office/drawing/2014/main" id="{16495DD4-9716-4551-998F-5C9E7AE91A8C}"/>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862" name="TextBox 1">
          <a:extLst>
            <a:ext uri="{FF2B5EF4-FFF2-40B4-BE49-F238E27FC236}">
              <a16:creationId xmlns:a16="http://schemas.microsoft.com/office/drawing/2014/main" id="{85246528-1F1A-48E2-9040-B283962EC43E}"/>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63" name="TextBox 1">
          <a:extLst>
            <a:ext uri="{FF2B5EF4-FFF2-40B4-BE49-F238E27FC236}">
              <a16:creationId xmlns:a16="http://schemas.microsoft.com/office/drawing/2014/main" id="{B1D9A050-AA7E-4FF4-AC9E-3068D2D5044E}"/>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64" name="TextBox 1">
          <a:extLst>
            <a:ext uri="{FF2B5EF4-FFF2-40B4-BE49-F238E27FC236}">
              <a16:creationId xmlns:a16="http://schemas.microsoft.com/office/drawing/2014/main" id="{B8DD5664-3FBA-4E70-83EB-1AB78B391E6C}"/>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65" name="TextBox 1">
          <a:extLst>
            <a:ext uri="{FF2B5EF4-FFF2-40B4-BE49-F238E27FC236}">
              <a16:creationId xmlns:a16="http://schemas.microsoft.com/office/drawing/2014/main" id="{9E2AC6A8-A9FC-4259-8798-B452FD9B890E}"/>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66" name="TextBox 1">
          <a:extLst>
            <a:ext uri="{FF2B5EF4-FFF2-40B4-BE49-F238E27FC236}">
              <a16:creationId xmlns:a16="http://schemas.microsoft.com/office/drawing/2014/main" id="{EFAA1CD8-E840-459D-A265-4A854F95EB8D}"/>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67" name="TextBox 1">
          <a:extLst>
            <a:ext uri="{FF2B5EF4-FFF2-40B4-BE49-F238E27FC236}">
              <a16:creationId xmlns:a16="http://schemas.microsoft.com/office/drawing/2014/main" id="{0070414D-891E-42D5-B75B-202CB1B0ACCD}"/>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68" name="TextBox 1">
          <a:extLst>
            <a:ext uri="{FF2B5EF4-FFF2-40B4-BE49-F238E27FC236}">
              <a16:creationId xmlns:a16="http://schemas.microsoft.com/office/drawing/2014/main" id="{57587B43-0C90-45F1-9F92-F8A00A4A0920}"/>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69" name="TextBox 1">
          <a:extLst>
            <a:ext uri="{FF2B5EF4-FFF2-40B4-BE49-F238E27FC236}">
              <a16:creationId xmlns:a16="http://schemas.microsoft.com/office/drawing/2014/main" id="{8E0C7C59-28D3-4F38-98C3-798040FB1D9D}"/>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70" name="TextBox 1">
          <a:extLst>
            <a:ext uri="{FF2B5EF4-FFF2-40B4-BE49-F238E27FC236}">
              <a16:creationId xmlns:a16="http://schemas.microsoft.com/office/drawing/2014/main" id="{5F3F05C6-549B-446B-A1EE-328FA1203C4B}"/>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71" name="TextBox 3870">
          <a:extLst>
            <a:ext uri="{FF2B5EF4-FFF2-40B4-BE49-F238E27FC236}">
              <a16:creationId xmlns:a16="http://schemas.microsoft.com/office/drawing/2014/main" id="{3E9A94F8-C42A-4B6C-9A91-1B7B591B4D9A}"/>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72" name="TextBox 1">
          <a:extLst>
            <a:ext uri="{FF2B5EF4-FFF2-40B4-BE49-F238E27FC236}">
              <a16:creationId xmlns:a16="http://schemas.microsoft.com/office/drawing/2014/main" id="{AAE59492-69E8-48A6-9974-B4488F3E5D81}"/>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73" name="TextBox 1">
          <a:extLst>
            <a:ext uri="{FF2B5EF4-FFF2-40B4-BE49-F238E27FC236}">
              <a16:creationId xmlns:a16="http://schemas.microsoft.com/office/drawing/2014/main" id="{4E191C03-FDDC-4BEB-BD20-0774C4ECD3B7}"/>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74" name="TextBox 3873">
          <a:extLst>
            <a:ext uri="{FF2B5EF4-FFF2-40B4-BE49-F238E27FC236}">
              <a16:creationId xmlns:a16="http://schemas.microsoft.com/office/drawing/2014/main" id="{7478BCFA-53F4-4F15-8FD3-A889630BDCD7}"/>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75" name="TextBox 1">
          <a:extLst>
            <a:ext uri="{FF2B5EF4-FFF2-40B4-BE49-F238E27FC236}">
              <a16:creationId xmlns:a16="http://schemas.microsoft.com/office/drawing/2014/main" id="{C0ECE50E-9BCF-47E5-AF08-FC20CA807533}"/>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876" name="TextBox 3875">
          <a:extLst>
            <a:ext uri="{FF2B5EF4-FFF2-40B4-BE49-F238E27FC236}">
              <a16:creationId xmlns:a16="http://schemas.microsoft.com/office/drawing/2014/main" id="{6A176557-F30B-43EC-9069-047E67D66179}"/>
            </a:ext>
          </a:extLst>
        </xdr:cNvPr>
        <xdr:cNvSpPr txBox="1">
          <a:spLocks noChangeArrowheads="1"/>
        </xdr:cNvSpPr>
      </xdr:nvSpPr>
      <xdr:spPr bwMode="auto">
        <a:xfrm>
          <a:off x="3362325" y="1205579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877" name="TextBox 3876">
          <a:extLst>
            <a:ext uri="{FF2B5EF4-FFF2-40B4-BE49-F238E27FC236}">
              <a16:creationId xmlns:a16="http://schemas.microsoft.com/office/drawing/2014/main" id="{92503E26-ADDA-4B96-AC2C-F8A614663F32}"/>
            </a:ext>
          </a:extLst>
        </xdr:cNvPr>
        <xdr:cNvSpPr txBox="1">
          <a:spLocks noChangeArrowheads="1"/>
        </xdr:cNvSpPr>
      </xdr:nvSpPr>
      <xdr:spPr bwMode="auto">
        <a:xfrm>
          <a:off x="3362325" y="12055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78" name="TextBox 3877">
          <a:extLst>
            <a:ext uri="{FF2B5EF4-FFF2-40B4-BE49-F238E27FC236}">
              <a16:creationId xmlns:a16="http://schemas.microsoft.com/office/drawing/2014/main" id="{624F7F6F-AE15-4414-95ED-C8D0CE544AC6}"/>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79" name="TextBox 3878">
          <a:extLst>
            <a:ext uri="{FF2B5EF4-FFF2-40B4-BE49-F238E27FC236}">
              <a16:creationId xmlns:a16="http://schemas.microsoft.com/office/drawing/2014/main" id="{A620CB8C-027F-4A8B-A8D1-13A63209182B}"/>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80" name="TextBox 1">
          <a:extLst>
            <a:ext uri="{FF2B5EF4-FFF2-40B4-BE49-F238E27FC236}">
              <a16:creationId xmlns:a16="http://schemas.microsoft.com/office/drawing/2014/main" id="{22A1E2B6-34C3-428F-A426-C9B9405701DA}"/>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81" name="TextBox 1">
          <a:extLst>
            <a:ext uri="{FF2B5EF4-FFF2-40B4-BE49-F238E27FC236}">
              <a16:creationId xmlns:a16="http://schemas.microsoft.com/office/drawing/2014/main" id="{E3ACF95B-9AEC-49B1-B819-77BA1D54204F}"/>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82" name="TextBox 1">
          <a:extLst>
            <a:ext uri="{FF2B5EF4-FFF2-40B4-BE49-F238E27FC236}">
              <a16:creationId xmlns:a16="http://schemas.microsoft.com/office/drawing/2014/main" id="{3AC15ABF-976E-41E8-8178-F5EE3219BB20}"/>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83" name="TextBox 1">
          <a:extLst>
            <a:ext uri="{FF2B5EF4-FFF2-40B4-BE49-F238E27FC236}">
              <a16:creationId xmlns:a16="http://schemas.microsoft.com/office/drawing/2014/main" id="{CB11362C-4DBF-4438-9667-3E1917878D9A}"/>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84" name="TextBox 1">
          <a:extLst>
            <a:ext uri="{FF2B5EF4-FFF2-40B4-BE49-F238E27FC236}">
              <a16:creationId xmlns:a16="http://schemas.microsoft.com/office/drawing/2014/main" id="{AD14BECA-EA86-478E-83DC-0AAAF3800B90}"/>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85" name="TextBox 1">
          <a:extLst>
            <a:ext uri="{FF2B5EF4-FFF2-40B4-BE49-F238E27FC236}">
              <a16:creationId xmlns:a16="http://schemas.microsoft.com/office/drawing/2014/main" id="{AEF78598-CF46-4235-99F0-FB2A87B99665}"/>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86" name="TextBox 1">
          <a:extLst>
            <a:ext uri="{FF2B5EF4-FFF2-40B4-BE49-F238E27FC236}">
              <a16:creationId xmlns:a16="http://schemas.microsoft.com/office/drawing/2014/main" id="{C5EE293A-475C-47BB-945D-EB9B0AA6F827}"/>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887" name="TextBox 1">
          <a:extLst>
            <a:ext uri="{FF2B5EF4-FFF2-40B4-BE49-F238E27FC236}">
              <a16:creationId xmlns:a16="http://schemas.microsoft.com/office/drawing/2014/main" id="{D2A4064A-A17F-4671-9320-69B6F33B07CB}"/>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888" name="TextBox 1">
          <a:extLst>
            <a:ext uri="{FF2B5EF4-FFF2-40B4-BE49-F238E27FC236}">
              <a16:creationId xmlns:a16="http://schemas.microsoft.com/office/drawing/2014/main" id="{FA0D5CD1-1AF8-4C39-929E-678450753CF4}"/>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89" name="TextBox 1">
          <a:extLst>
            <a:ext uri="{FF2B5EF4-FFF2-40B4-BE49-F238E27FC236}">
              <a16:creationId xmlns:a16="http://schemas.microsoft.com/office/drawing/2014/main" id="{110090F9-51BF-4D4F-9D8D-589AB4F62949}"/>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90" name="TextBox 1">
          <a:extLst>
            <a:ext uri="{FF2B5EF4-FFF2-40B4-BE49-F238E27FC236}">
              <a16:creationId xmlns:a16="http://schemas.microsoft.com/office/drawing/2014/main" id="{907BBDED-8010-4F1C-B8FD-0520249C0690}"/>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91" name="TextBox 1">
          <a:extLst>
            <a:ext uri="{FF2B5EF4-FFF2-40B4-BE49-F238E27FC236}">
              <a16:creationId xmlns:a16="http://schemas.microsoft.com/office/drawing/2014/main" id="{CE673DAB-2972-4CF4-BD7E-537A912FBD19}"/>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92" name="TextBox 1">
          <a:extLst>
            <a:ext uri="{FF2B5EF4-FFF2-40B4-BE49-F238E27FC236}">
              <a16:creationId xmlns:a16="http://schemas.microsoft.com/office/drawing/2014/main" id="{E2D75D96-91D0-4446-8EE9-27D295D17809}"/>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93" name="TextBox 1">
          <a:extLst>
            <a:ext uri="{FF2B5EF4-FFF2-40B4-BE49-F238E27FC236}">
              <a16:creationId xmlns:a16="http://schemas.microsoft.com/office/drawing/2014/main" id="{61BBD3AA-BD20-41B9-B92F-7E0DC847EE1D}"/>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94" name="TextBox 1">
          <a:extLst>
            <a:ext uri="{FF2B5EF4-FFF2-40B4-BE49-F238E27FC236}">
              <a16:creationId xmlns:a16="http://schemas.microsoft.com/office/drawing/2014/main" id="{5584F09C-914B-4ADF-BDE7-34809C9132FA}"/>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895" name="TextBox 1">
          <a:extLst>
            <a:ext uri="{FF2B5EF4-FFF2-40B4-BE49-F238E27FC236}">
              <a16:creationId xmlns:a16="http://schemas.microsoft.com/office/drawing/2014/main" id="{3FCD1AAF-C2D6-4757-9B73-72EEFA0C3DF1}"/>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96" name="TextBox 1">
          <a:extLst>
            <a:ext uri="{FF2B5EF4-FFF2-40B4-BE49-F238E27FC236}">
              <a16:creationId xmlns:a16="http://schemas.microsoft.com/office/drawing/2014/main" id="{3F86C2B6-1934-4FB6-9C2C-D04D82954C2C}"/>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897" name="TextBox 3896">
          <a:extLst>
            <a:ext uri="{FF2B5EF4-FFF2-40B4-BE49-F238E27FC236}">
              <a16:creationId xmlns:a16="http://schemas.microsoft.com/office/drawing/2014/main" id="{EE1B31FB-997E-478C-A11E-51A272A97165}"/>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98" name="TextBox 1">
          <a:extLst>
            <a:ext uri="{FF2B5EF4-FFF2-40B4-BE49-F238E27FC236}">
              <a16:creationId xmlns:a16="http://schemas.microsoft.com/office/drawing/2014/main" id="{45B4F342-908D-4A6A-8A62-DD7F636D0F68}"/>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899" name="TextBox 1">
          <a:extLst>
            <a:ext uri="{FF2B5EF4-FFF2-40B4-BE49-F238E27FC236}">
              <a16:creationId xmlns:a16="http://schemas.microsoft.com/office/drawing/2014/main" id="{9AA557E2-AD63-4757-95D0-82EFD0606865}"/>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00" name="TextBox 3899">
          <a:extLst>
            <a:ext uri="{FF2B5EF4-FFF2-40B4-BE49-F238E27FC236}">
              <a16:creationId xmlns:a16="http://schemas.microsoft.com/office/drawing/2014/main" id="{F46D78A5-B16E-4BCF-848A-8379FBB40A5C}"/>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01" name="TextBox 1">
          <a:extLst>
            <a:ext uri="{FF2B5EF4-FFF2-40B4-BE49-F238E27FC236}">
              <a16:creationId xmlns:a16="http://schemas.microsoft.com/office/drawing/2014/main" id="{4ABEA25F-097D-4D07-8107-B1A6CF31E7B4}"/>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902" name="TextBox 3901">
          <a:extLst>
            <a:ext uri="{FF2B5EF4-FFF2-40B4-BE49-F238E27FC236}">
              <a16:creationId xmlns:a16="http://schemas.microsoft.com/office/drawing/2014/main" id="{A1E0F6F5-3BC3-4F01-8981-2CC3DB0B782C}"/>
            </a:ext>
          </a:extLst>
        </xdr:cNvPr>
        <xdr:cNvSpPr txBox="1">
          <a:spLocks noChangeArrowheads="1"/>
        </xdr:cNvSpPr>
      </xdr:nvSpPr>
      <xdr:spPr bwMode="auto">
        <a:xfrm>
          <a:off x="3362325" y="1205579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903" name="TextBox 3902">
          <a:extLst>
            <a:ext uri="{FF2B5EF4-FFF2-40B4-BE49-F238E27FC236}">
              <a16:creationId xmlns:a16="http://schemas.microsoft.com/office/drawing/2014/main" id="{35250BA5-FEFD-4B33-B7A7-D9055857B96F}"/>
            </a:ext>
          </a:extLst>
        </xdr:cNvPr>
        <xdr:cNvSpPr txBox="1">
          <a:spLocks noChangeArrowheads="1"/>
        </xdr:cNvSpPr>
      </xdr:nvSpPr>
      <xdr:spPr bwMode="auto">
        <a:xfrm>
          <a:off x="3362325" y="1205579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04" name="TextBox 3903">
          <a:extLst>
            <a:ext uri="{FF2B5EF4-FFF2-40B4-BE49-F238E27FC236}">
              <a16:creationId xmlns:a16="http://schemas.microsoft.com/office/drawing/2014/main" id="{43BC141C-C558-4ECB-A77A-BF1289DB825A}"/>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05" name="TextBox 3904">
          <a:extLst>
            <a:ext uri="{FF2B5EF4-FFF2-40B4-BE49-F238E27FC236}">
              <a16:creationId xmlns:a16="http://schemas.microsoft.com/office/drawing/2014/main" id="{7D47A4E6-D405-48DF-A760-2664443C7930}"/>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06" name="TextBox 1">
          <a:extLst>
            <a:ext uri="{FF2B5EF4-FFF2-40B4-BE49-F238E27FC236}">
              <a16:creationId xmlns:a16="http://schemas.microsoft.com/office/drawing/2014/main" id="{FEF9C4B9-5199-46DF-82AC-FA3A39056F36}"/>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07" name="TextBox 1">
          <a:extLst>
            <a:ext uri="{FF2B5EF4-FFF2-40B4-BE49-F238E27FC236}">
              <a16:creationId xmlns:a16="http://schemas.microsoft.com/office/drawing/2014/main" id="{FC366806-693B-4027-9716-FF2C9DD9947E}"/>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08" name="TextBox 1">
          <a:extLst>
            <a:ext uri="{FF2B5EF4-FFF2-40B4-BE49-F238E27FC236}">
              <a16:creationId xmlns:a16="http://schemas.microsoft.com/office/drawing/2014/main" id="{B032FC2A-FD5E-4C3E-85A3-E2B7D10EFC17}"/>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09" name="TextBox 1">
          <a:extLst>
            <a:ext uri="{FF2B5EF4-FFF2-40B4-BE49-F238E27FC236}">
              <a16:creationId xmlns:a16="http://schemas.microsoft.com/office/drawing/2014/main" id="{1BDD7F87-009A-40D5-83BC-88A669305820}"/>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10" name="TextBox 1">
          <a:extLst>
            <a:ext uri="{FF2B5EF4-FFF2-40B4-BE49-F238E27FC236}">
              <a16:creationId xmlns:a16="http://schemas.microsoft.com/office/drawing/2014/main" id="{948312F6-CCF9-4168-B29A-21C174BD6CB2}"/>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11" name="TextBox 1">
          <a:extLst>
            <a:ext uri="{FF2B5EF4-FFF2-40B4-BE49-F238E27FC236}">
              <a16:creationId xmlns:a16="http://schemas.microsoft.com/office/drawing/2014/main" id="{84AFDF4F-0924-48B4-BAC3-13B5BF024BA0}"/>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12" name="TextBox 1">
          <a:extLst>
            <a:ext uri="{FF2B5EF4-FFF2-40B4-BE49-F238E27FC236}">
              <a16:creationId xmlns:a16="http://schemas.microsoft.com/office/drawing/2014/main" id="{38BFE8A5-B9BB-45F4-B1E8-6A86A0C717B5}"/>
            </a:ext>
          </a:extLst>
        </xdr:cNvPr>
        <xdr:cNvSpPr txBox="1">
          <a:spLocks noChangeArrowheads="1"/>
        </xdr:cNvSpPr>
      </xdr:nvSpPr>
      <xdr:spPr bwMode="auto">
        <a:xfrm>
          <a:off x="3362325" y="1205579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913" name="TextBox 1">
          <a:extLst>
            <a:ext uri="{FF2B5EF4-FFF2-40B4-BE49-F238E27FC236}">
              <a16:creationId xmlns:a16="http://schemas.microsoft.com/office/drawing/2014/main" id="{92ADB6CB-E5D4-438F-BDC2-5A7E1F3CDA6F}"/>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14" name="TextBox 1">
          <a:extLst>
            <a:ext uri="{FF2B5EF4-FFF2-40B4-BE49-F238E27FC236}">
              <a16:creationId xmlns:a16="http://schemas.microsoft.com/office/drawing/2014/main" id="{90A22810-3BF8-4A94-88E9-E7F6799D842E}"/>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15" name="TextBox 1">
          <a:extLst>
            <a:ext uri="{FF2B5EF4-FFF2-40B4-BE49-F238E27FC236}">
              <a16:creationId xmlns:a16="http://schemas.microsoft.com/office/drawing/2014/main" id="{1B2415FC-BAE0-4C31-9C2C-5FCEBB932A8D}"/>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16" name="TextBox 1">
          <a:extLst>
            <a:ext uri="{FF2B5EF4-FFF2-40B4-BE49-F238E27FC236}">
              <a16:creationId xmlns:a16="http://schemas.microsoft.com/office/drawing/2014/main" id="{6FF08F40-38E9-4BDC-A02F-07210130FA17}"/>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17" name="TextBox 1">
          <a:extLst>
            <a:ext uri="{FF2B5EF4-FFF2-40B4-BE49-F238E27FC236}">
              <a16:creationId xmlns:a16="http://schemas.microsoft.com/office/drawing/2014/main" id="{15F31948-F2FF-4DA2-82F1-3B907A34C06C}"/>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18" name="TextBox 1">
          <a:extLst>
            <a:ext uri="{FF2B5EF4-FFF2-40B4-BE49-F238E27FC236}">
              <a16:creationId xmlns:a16="http://schemas.microsoft.com/office/drawing/2014/main" id="{E673C413-6580-426F-AE74-2D02D1D1DA87}"/>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19" name="TextBox 1">
          <a:extLst>
            <a:ext uri="{FF2B5EF4-FFF2-40B4-BE49-F238E27FC236}">
              <a16:creationId xmlns:a16="http://schemas.microsoft.com/office/drawing/2014/main" id="{1AE656D4-242E-4694-B797-8E599E208E3D}"/>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20" name="TextBox 1">
          <a:extLst>
            <a:ext uri="{FF2B5EF4-FFF2-40B4-BE49-F238E27FC236}">
              <a16:creationId xmlns:a16="http://schemas.microsoft.com/office/drawing/2014/main" id="{2E2409F8-903A-4DC6-9A9F-9AA3CC5FD381}"/>
            </a:ext>
          </a:extLst>
        </xdr:cNvPr>
        <xdr:cNvSpPr txBox="1">
          <a:spLocks noChangeArrowheads="1"/>
        </xdr:cNvSpPr>
      </xdr:nvSpPr>
      <xdr:spPr bwMode="auto">
        <a:xfrm>
          <a:off x="3362325" y="1205579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21" name="TextBox 1">
          <a:extLst>
            <a:ext uri="{FF2B5EF4-FFF2-40B4-BE49-F238E27FC236}">
              <a16:creationId xmlns:a16="http://schemas.microsoft.com/office/drawing/2014/main" id="{64F0E35A-4A2D-4CD5-833B-33ECED25DA84}"/>
            </a:ext>
          </a:extLst>
        </xdr:cNvPr>
        <xdr:cNvSpPr txBox="1">
          <a:spLocks noChangeArrowheads="1"/>
        </xdr:cNvSpPr>
      </xdr:nvSpPr>
      <xdr:spPr bwMode="auto">
        <a:xfrm>
          <a:off x="3362325" y="1205579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22" name="TextBox 3921">
          <a:extLst>
            <a:ext uri="{FF2B5EF4-FFF2-40B4-BE49-F238E27FC236}">
              <a16:creationId xmlns:a16="http://schemas.microsoft.com/office/drawing/2014/main" id="{56944B93-11C5-4879-9654-FE08C8F223D9}"/>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23" name="TextBox 1">
          <a:extLst>
            <a:ext uri="{FF2B5EF4-FFF2-40B4-BE49-F238E27FC236}">
              <a16:creationId xmlns:a16="http://schemas.microsoft.com/office/drawing/2014/main" id="{AB8B9FD6-EE13-46FB-9E12-20C23448F705}"/>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24" name="TextBox 1">
          <a:extLst>
            <a:ext uri="{FF2B5EF4-FFF2-40B4-BE49-F238E27FC236}">
              <a16:creationId xmlns:a16="http://schemas.microsoft.com/office/drawing/2014/main" id="{A656DC39-A73A-4241-8C67-211426365060}"/>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25" name="TextBox 3924">
          <a:extLst>
            <a:ext uri="{FF2B5EF4-FFF2-40B4-BE49-F238E27FC236}">
              <a16:creationId xmlns:a16="http://schemas.microsoft.com/office/drawing/2014/main" id="{12F17D87-CA98-44D3-B165-CC045466E66B}"/>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26" name="TextBox 1">
          <a:extLst>
            <a:ext uri="{FF2B5EF4-FFF2-40B4-BE49-F238E27FC236}">
              <a16:creationId xmlns:a16="http://schemas.microsoft.com/office/drawing/2014/main" id="{660A87CE-B1E6-49B8-9E9E-7F3623B14223}"/>
            </a:ext>
          </a:extLst>
        </xdr:cNvPr>
        <xdr:cNvSpPr txBox="1">
          <a:spLocks noChangeArrowheads="1"/>
        </xdr:cNvSpPr>
      </xdr:nvSpPr>
      <xdr:spPr bwMode="auto">
        <a:xfrm>
          <a:off x="3362325" y="1205579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927" name="TextBox 3926">
          <a:extLst>
            <a:ext uri="{FF2B5EF4-FFF2-40B4-BE49-F238E27FC236}">
              <a16:creationId xmlns:a16="http://schemas.microsoft.com/office/drawing/2014/main" id="{073FBC91-C3D6-44F6-894C-3A180F06D19D}"/>
            </a:ext>
          </a:extLst>
        </xdr:cNvPr>
        <xdr:cNvSpPr txBox="1">
          <a:spLocks noChangeArrowheads="1"/>
        </xdr:cNvSpPr>
      </xdr:nvSpPr>
      <xdr:spPr bwMode="auto">
        <a:xfrm>
          <a:off x="3362325" y="1216914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28" name="TextBox 3927">
          <a:extLst>
            <a:ext uri="{FF2B5EF4-FFF2-40B4-BE49-F238E27FC236}">
              <a16:creationId xmlns:a16="http://schemas.microsoft.com/office/drawing/2014/main" id="{845A89E2-DA39-45C1-82A4-41AC3918B7C8}"/>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29" name="TextBox 3928">
          <a:extLst>
            <a:ext uri="{FF2B5EF4-FFF2-40B4-BE49-F238E27FC236}">
              <a16:creationId xmlns:a16="http://schemas.microsoft.com/office/drawing/2014/main" id="{EA752A6E-4A6E-4D68-8395-BAB21ECBDEBC}"/>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30" name="TextBox 1">
          <a:extLst>
            <a:ext uri="{FF2B5EF4-FFF2-40B4-BE49-F238E27FC236}">
              <a16:creationId xmlns:a16="http://schemas.microsoft.com/office/drawing/2014/main" id="{5E7AF842-4407-4B61-B317-E41BD913E3B0}"/>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31" name="TextBox 1">
          <a:extLst>
            <a:ext uri="{FF2B5EF4-FFF2-40B4-BE49-F238E27FC236}">
              <a16:creationId xmlns:a16="http://schemas.microsoft.com/office/drawing/2014/main" id="{FD0A9F09-C2B2-4AFB-9C7B-786DD1E5DAF8}"/>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32" name="TextBox 1">
          <a:extLst>
            <a:ext uri="{FF2B5EF4-FFF2-40B4-BE49-F238E27FC236}">
              <a16:creationId xmlns:a16="http://schemas.microsoft.com/office/drawing/2014/main" id="{A2FCA2A2-E9C3-45BF-B0C5-BD8E561DF323}"/>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33" name="TextBox 1">
          <a:extLst>
            <a:ext uri="{FF2B5EF4-FFF2-40B4-BE49-F238E27FC236}">
              <a16:creationId xmlns:a16="http://schemas.microsoft.com/office/drawing/2014/main" id="{7C1D9574-C22A-480A-8733-52E255316F43}"/>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34" name="TextBox 1">
          <a:extLst>
            <a:ext uri="{FF2B5EF4-FFF2-40B4-BE49-F238E27FC236}">
              <a16:creationId xmlns:a16="http://schemas.microsoft.com/office/drawing/2014/main" id="{4A96FBA8-9E5E-4888-9AD9-ACB8746F8848}"/>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35" name="TextBox 1">
          <a:extLst>
            <a:ext uri="{FF2B5EF4-FFF2-40B4-BE49-F238E27FC236}">
              <a16:creationId xmlns:a16="http://schemas.microsoft.com/office/drawing/2014/main" id="{B6EDD50A-E5D9-4BD9-AA6F-4475EF94A80D}"/>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36" name="TextBox 1">
          <a:extLst>
            <a:ext uri="{FF2B5EF4-FFF2-40B4-BE49-F238E27FC236}">
              <a16:creationId xmlns:a16="http://schemas.microsoft.com/office/drawing/2014/main" id="{954B8F23-D74C-4C73-9A1B-CF419F6E925A}"/>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37" name="TextBox 1">
          <a:extLst>
            <a:ext uri="{FF2B5EF4-FFF2-40B4-BE49-F238E27FC236}">
              <a16:creationId xmlns:a16="http://schemas.microsoft.com/office/drawing/2014/main" id="{512CFC23-90DD-4C81-BE8E-253C0F67D3AC}"/>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938" name="TextBox 1">
          <a:extLst>
            <a:ext uri="{FF2B5EF4-FFF2-40B4-BE49-F238E27FC236}">
              <a16:creationId xmlns:a16="http://schemas.microsoft.com/office/drawing/2014/main" id="{46005D24-40FE-434A-A9BC-B8EE363ED003}"/>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39" name="TextBox 1">
          <a:extLst>
            <a:ext uri="{FF2B5EF4-FFF2-40B4-BE49-F238E27FC236}">
              <a16:creationId xmlns:a16="http://schemas.microsoft.com/office/drawing/2014/main" id="{B785A6A3-8B47-4EC2-A751-A7954582C4E0}"/>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40" name="TextBox 1">
          <a:extLst>
            <a:ext uri="{FF2B5EF4-FFF2-40B4-BE49-F238E27FC236}">
              <a16:creationId xmlns:a16="http://schemas.microsoft.com/office/drawing/2014/main" id="{1FAFF6CE-D662-48DC-BB68-E720EC53F7A4}"/>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41" name="TextBox 1">
          <a:extLst>
            <a:ext uri="{FF2B5EF4-FFF2-40B4-BE49-F238E27FC236}">
              <a16:creationId xmlns:a16="http://schemas.microsoft.com/office/drawing/2014/main" id="{BE405169-C43C-4F65-8BC1-6EC9619E8CF9}"/>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42" name="TextBox 1">
          <a:extLst>
            <a:ext uri="{FF2B5EF4-FFF2-40B4-BE49-F238E27FC236}">
              <a16:creationId xmlns:a16="http://schemas.microsoft.com/office/drawing/2014/main" id="{7F853AD8-A35B-4E31-B9B4-23A4B1B7F4A5}"/>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43" name="TextBox 1">
          <a:extLst>
            <a:ext uri="{FF2B5EF4-FFF2-40B4-BE49-F238E27FC236}">
              <a16:creationId xmlns:a16="http://schemas.microsoft.com/office/drawing/2014/main" id="{63FA8E96-0570-4BE3-97FB-A87CD7B05B6F}"/>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44" name="TextBox 1">
          <a:extLst>
            <a:ext uri="{FF2B5EF4-FFF2-40B4-BE49-F238E27FC236}">
              <a16:creationId xmlns:a16="http://schemas.microsoft.com/office/drawing/2014/main" id="{0D656A57-D2E9-4645-89DB-9BBCF9C074AE}"/>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45" name="TextBox 1">
          <a:extLst>
            <a:ext uri="{FF2B5EF4-FFF2-40B4-BE49-F238E27FC236}">
              <a16:creationId xmlns:a16="http://schemas.microsoft.com/office/drawing/2014/main" id="{091D959F-17EA-469B-905F-035A1790FE90}"/>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46" name="TextBox 1">
          <a:extLst>
            <a:ext uri="{FF2B5EF4-FFF2-40B4-BE49-F238E27FC236}">
              <a16:creationId xmlns:a16="http://schemas.microsoft.com/office/drawing/2014/main" id="{1A289C4A-531A-44BB-962E-940199188DE4}"/>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47" name="TextBox 3946">
          <a:extLst>
            <a:ext uri="{FF2B5EF4-FFF2-40B4-BE49-F238E27FC236}">
              <a16:creationId xmlns:a16="http://schemas.microsoft.com/office/drawing/2014/main" id="{861F328D-50F1-472C-87AE-220236200372}"/>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48" name="TextBox 1">
          <a:extLst>
            <a:ext uri="{FF2B5EF4-FFF2-40B4-BE49-F238E27FC236}">
              <a16:creationId xmlns:a16="http://schemas.microsoft.com/office/drawing/2014/main" id="{9728EF3B-6459-4110-A09E-89853B7D4863}"/>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49" name="TextBox 1">
          <a:extLst>
            <a:ext uri="{FF2B5EF4-FFF2-40B4-BE49-F238E27FC236}">
              <a16:creationId xmlns:a16="http://schemas.microsoft.com/office/drawing/2014/main" id="{EFA31830-3812-42C8-ADB3-54D697AD1853}"/>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50" name="TextBox 3949">
          <a:extLst>
            <a:ext uri="{FF2B5EF4-FFF2-40B4-BE49-F238E27FC236}">
              <a16:creationId xmlns:a16="http://schemas.microsoft.com/office/drawing/2014/main" id="{4D95CF69-ABC1-4D86-AF51-6719D6B8128A}"/>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51" name="TextBox 1">
          <a:extLst>
            <a:ext uri="{FF2B5EF4-FFF2-40B4-BE49-F238E27FC236}">
              <a16:creationId xmlns:a16="http://schemas.microsoft.com/office/drawing/2014/main" id="{A89F7AD3-7673-4534-BEF1-89E7A10EAA05}"/>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952" name="TextBox 3951">
          <a:extLst>
            <a:ext uri="{FF2B5EF4-FFF2-40B4-BE49-F238E27FC236}">
              <a16:creationId xmlns:a16="http://schemas.microsoft.com/office/drawing/2014/main" id="{A0B114F7-B1C3-42D8-9328-FD8DF555D2F3}"/>
            </a:ext>
          </a:extLst>
        </xdr:cNvPr>
        <xdr:cNvSpPr txBox="1">
          <a:spLocks noChangeArrowheads="1"/>
        </xdr:cNvSpPr>
      </xdr:nvSpPr>
      <xdr:spPr bwMode="auto">
        <a:xfrm>
          <a:off x="3362325" y="121691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953" name="TextBox 3952">
          <a:extLst>
            <a:ext uri="{FF2B5EF4-FFF2-40B4-BE49-F238E27FC236}">
              <a16:creationId xmlns:a16="http://schemas.microsoft.com/office/drawing/2014/main" id="{A1163FB7-FB5E-40EB-BB8D-03C3E70119EE}"/>
            </a:ext>
          </a:extLst>
        </xdr:cNvPr>
        <xdr:cNvSpPr txBox="1">
          <a:spLocks noChangeArrowheads="1"/>
        </xdr:cNvSpPr>
      </xdr:nvSpPr>
      <xdr:spPr bwMode="auto">
        <a:xfrm>
          <a:off x="3362325" y="1216914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54" name="TextBox 3953">
          <a:extLst>
            <a:ext uri="{FF2B5EF4-FFF2-40B4-BE49-F238E27FC236}">
              <a16:creationId xmlns:a16="http://schemas.microsoft.com/office/drawing/2014/main" id="{4BCF9151-F60D-4003-A6AC-8BA03B876FB0}"/>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55" name="TextBox 3954">
          <a:extLst>
            <a:ext uri="{FF2B5EF4-FFF2-40B4-BE49-F238E27FC236}">
              <a16:creationId xmlns:a16="http://schemas.microsoft.com/office/drawing/2014/main" id="{5EF50064-3F3D-499D-AAC9-31C5989C6519}"/>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56" name="TextBox 1">
          <a:extLst>
            <a:ext uri="{FF2B5EF4-FFF2-40B4-BE49-F238E27FC236}">
              <a16:creationId xmlns:a16="http://schemas.microsoft.com/office/drawing/2014/main" id="{9F144126-E76B-409D-B947-A5785D8AF7EE}"/>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57" name="TextBox 1">
          <a:extLst>
            <a:ext uri="{FF2B5EF4-FFF2-40B4-BE49-F238E27FC236}">
              <a16:creationId xmlns:a16="http://schemas.microsoft.com/office/drawing/2014/main" id="{EE70A047-EE23-44AB-8EA2-E266BA8FC600}"/>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58" name="TextBox 1">
          <a:extLst>
            <a:ext uri="{FF2B5EF4-FFF2-40B4-BE49-F238E27FC236}">
              <a16:creationId xmlns:a16="http://schemas.microsoft.com/office/drawing/2014/main" id="{67A9305E-D6E0-4F60-BCF8-BD73B7594059}"/>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59" name="TextBox 1">
          <a:extLst>
            <a:ext uri="{FF2B5EF4-FFF2-40B4-BE49-F238E27FC236}">
              <a16:creationId xmlns:a16="http://schemas.microsoft.com/office/drawing/2014/main" id="{9AAB802F-0B8E-49A8-AB01-CFB7B1C6C319}"/>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60" name="TextBox 1">
          <a:extLst>
            <a:ext uri="{FF2B5EF4-FFF2-40B4-BE49-F238E27FC236}">
              <a16:creationId xmlns:a16="http://schemas.microsoft.com/office/drawing/2014/main" id="{5FA13179-02DC-4E8F-AA4B-69D8F1281432}"/>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61" name="TextBox 1">
          <a:extLst>
            <a:ext uri="{FF2B5EF4-FFF2-40B4-BE49-F238E27FC236}">
              <a16:creationId xmlns:a16="http://schemas.microsoft.com/office/drawing/2014/main" id="{1A6D14A2-C38B-4014-B923-BAC83BE9EF54}"/>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62" name="TextBox 1">
          <a:extLst>
            <a:ext uri="{FF2B5EF4-FFF2-40B4-BE49-F238E27FC236}">
              <a16:creationId xmlns:a16="http://schemas.microsoft.com/office/drawing/2014/main" id="{80BF476A-F21D-49DA-BDE6-F8CF9EBADDDC}"/>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63" name="TextBox 1">
          <a:extLst>
            <a:ext uri="{FF2B5EF4-FFF2-40B4-BE49-F238E27FC236}">
              <a16:creationId xmlns:a16="http://schemas.microsoft.com/office/drawing/2014/main" id="{C1E2B327-DA9C-4C4C-8AC0-D6984A60458D}"/>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964" name="TextBox 1">
          <a:extLst>
            <a:ext uri="{FF2B5EF4-FFF2-40B4-BE49-F238E27FC236}">
              <a16:creationId xmlns:a16="http://schemas.microsoft.com/office/drawing/2014/main" id="{A27B720A-37C5-476A-91AC-6ED2680B1AB9}"/>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65" name="TextBox 1">
          <a:extLst>
            <a:ext uri="{FF2B5EF4-FFF2-40B4-BE49-F238E27FC236}">
              <a16:creationId xmlns:a16="http://schemas.microsoft.com/office/drawing/2014/main" id="{3C739C9B-22D0-40E2-80C7-62975CFBE11D}"/>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66" name="TextBox 1">
          <a:extLst>
            <a:ext uri="{FF2B5EF4-FFF2-40B4-BE49-F238E27FC236}">
              <a16:creationId xmlns:a16="http://schemas.microsoft.com/office/drawing/2014/main" id="{4FFB9562-A631-46C9-B1F9-D5A23353ACCB}"/>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67" name="TextBox 1">
          <a:extLst>
            <a:ext uri="{FF2B5EF4-FFF2-40B4-BE49-F238E27FC236}">
              <a16:creationId xmlns:a16="http://schemas.microsoft.com/office/drawing/2014/main" id="{B92840E6-82E6-43A8-9010-497843E8844C}"/>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68" name="TextBox 1">
          <a:extLst>
            <a:ext uri="{FF2B5EF4-FFF2-40B4-BE49-F238E27FC236}">
              <a16:creationId xmlns:a16="http://schemas.microsoft.com/office/drawing/2014/main" id="{3323C44F-0CC5-46F3-B839-40B092DFAE99}"/>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69" name="TextBox 1">
          <a:extLst>
            <a:ext uri="{FF2B5EF4-FFF2-40B4-BE49-F238E27FC236}">
              <a16:creationId xmlns:a16="http://schemas.microsoft.com/office/drawing/2014/main" id="{780D1C32-8B4D-4787-98BD-234516D7557C}"/>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70" name="TextBox 1">
          <a:extLst>
            <a:ext uri="{FF2B5EF4-FFF2-40B4-BE49-F238E27FC236}">
              <a16:creationId xmlns:a16="http://schemas.microsoft.com/office/drawing/2014/main" id="{B8D940A6-DE13-4BCC-81FB-77214D6FFE5B}"/>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71" name="TextBox 1">
          <a:extLst>
            <a:ext uri="{FF2B5EF4-FFF2-40B4-BE49-F238E27FC236}">
              <a16:creationId xmlns:a16="http://schemas.microsoft.com/office/drawing/2014/main" id="{D62091F6-26F0-4F1D-A1AC-9B6172AC22C7}"/>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72" name="TextBox 1">
          <a:extLst>
            <a:ext uri="{FF2B5EF4-FFF2-40B4-BE49-F238E27FC236}">
              <a16:creationId xmlns:a16="http://schemas.microsoft.com/office/drawing/2014/main" id="{8B728089-E7B4-498A-B807-1C7ED9EF0ED5}"/>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73" name="TextBox 3972">
          <a:extLst>
            <a:ext uri="{FF2B5EF4-FFF2-40B4-BE49-F238E27FC236}">
              <a16:creationId xmlns:a16="http://schemas.microsoft.com/office/drawing/2014/main" id="{673ACE9C-D0EF-4394-BAA6-36D789C53E68}"/>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74" name="TextBox 1">
          <a:extLst>
            <a:ext uri="{FF2B5EF4-FFF2-40B4-BE49-F238E27FC236}">
              <a16:creationId xmlns:a16="http://schemas.microsoft.com/office/drawing/2014/main" id="{9053C107-122D-441C-BDCC-D4659C43022B}"/>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75" name="TextBox 1">
          <a:extLst>
            <a:ext uri="{FF2B5EF4-FFF2-40B4-BE49-F238E27FC236}">
              <a16:creationId xmlns:a16="http://schemas.microsoft.com/office/drawing/2014/main" id="{C6C9D30D-481A-42EA-AA26-CF293BB57598}"/>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76" name="TextBox 3975">
          <a:extLst>
            <a:ext uri="{FF2B5EF4-FFF2-40B4-BE49-F238E27FC236}">
              <a16:creationId xmlns:a16="http://schemas.microsoft.com/office/drawing/2014/main" id="{2366E85C-6326-41AA-8A81-3BAEF75FC255}"/>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77" name="TextBox 1">
          <a:extLst>
            <a:ext uri="{FF2B5EF4-FFF2-40B4-BE49-F238E27FC236}">
              <a16:creationId xmlns:a16="http://schemas.microsoft.com/office/drawing/2014/main" id="{7FBF0161-AB3F-4458-AE69-8E31FEABAB0E}"/>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978" name="TextBox 3977">
          <a:extLst>
            <a:ext uri="{FF2B5EF4-FFF2-40B4-BE49-F238E27FC236}">
              <a16:creationId xmlns:a16="http://schemas.microsoft.com/office/drawing/2014/main" id="{58691D49-D3EA-46E1-8000-AA89AA419EAB}"/>
            </a:ext>
          </a:extLst>
        </xdr:cNvPr>
        <xdr:cNvSpPr txBox="1">
          <a:spLocks noChangeArrowheads="1"/>
        </xdr:cNvSpPr>
      </xdr:nvSpPr>
      <xdr:spPr bwMode="auto">
        <a:xfrm>
          <a:off x="3362325" y="121691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3979" name="TextBox 3978">
          <a:extLst>
            <a:ext uri="{FF2B5EF4-FFF2-40B4-BE49-F238E27FC236}">
              <a16:creationId xmlns:a16="http://schemas.microsoft.com/office/drawing/2014/main" id="{B9163BD7-6FEE-4960-921A-2E9AF6EC8AF7}"/>
            </a:ext>
          </a:extLst>
        </xdr:cNvPr>
        <xdr:cNvSpPr txBox="1">
          <a:spLocks noChangeArrowheads="1"/>
        </xdr:cNvSpPr>
      </xdr:nvSpPr>
      <xdr:spPr bwMode="auto">
        <a:xfrm>
          <a:off x="3362325" y="1216914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80" name="TextBox 3979">
          <a:extLst>
            <a:ext uri="{FF2B5EF4-FFF2-40B4-BE49-F238E27FC236}">
              <a16:creationId xmlns:a16="http://schemas.microsoft.com/office/drawing/2014/main" id="{093B5008-6EAB-49CA-8411-0F54DA0561D9}"/>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81" name="TextBox 3980">
          <a:extLst>
            <a:ext uri="{FF2B5EF4-FFF2-40B4-BE49-F238E27FC236}">
              <a16:creationId xmlns:a16="http://schemas.microsoft.com/office/drawing/2014/main" id="{C4A5BBD6-B07F-4366-94BD-83C7B6D5F73D}"/>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82" name="TextBox 1">
          <a:extLst>
            <a:ext uri="{FF2B5EF4-FFF2-40B4-BE49-F238E27FC236}">
              <a16:creationId xmlns:a16="http://schemas.microsoft.com/office/drawing/2014/main" id="{34FC2002-C7EF-475A-95DF-F383A458D0E9}"/>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83" name="TextBox 1">
          <a:extLst>
            <a:ext uri="{FF2B5EF4-FFF2-40B4-BE49-F238E27FC236}">
              <a16:creationId xmlns:a16="http://schemas.microsoft.com/office/drawing/2014/main" id="{A9B9E168-38F4-46D4-8FE3-8F34588A1F14}"/>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84" name="TextBox 1">
          <a:extLst>
            <a:ext uri="{FF2B5EF4-FFF2-40B4-BE49-F238E27FC236}">
              <a16:creationId xmlns:a16="http://schemas.microsoft.com/office/drawing/2014/main" id="{D0879040-E0D2-48F8-8D27-4FCA880ACECD}"/>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85" name="TextBox 1">
          <a:extLst>
            <a:ext uri="{FF2B5EF4-FFF2-40B4-BE49-F238E27FC236}">
              <a16:creationId xmlns:a16="http://schemas.microsoft.com/office/drawing/2014/main" id="{2A3A2464-E7AE-443E-98B3-8D5133136175}"/>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3986" name="TextBox 1">
          <a:extLst>
            <a:ext uri="{FF2B5EF4-FFF2-40B4-BE49-F238E27FC236}">
              <a16:creationId xmlns:a16="http://schemas.microsoft.com/office/drawing/2014/main" id="{A54A0D48-D6C3-43CB-AFB5-CADEB2C6830A}"/>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87" name="TextBox 1">
          <a:extLst>
            <a:ext uri="{FF2B5EF4-FFF2-40B4-BE49-F238E27FC236}">
              <a16:creationId xmlns:a16="http://schemas.microsoft.com/office/drawing/2014/main" id="{1A2541FA-0241-4B91-8B3C-767263ADBD23}"/>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88" name="TextBox 1">
          <a:extLst>
            <a:ext uri="{FF2B5EF4-FFF2-40B4-BE49-F238E27FC236}">
              <a16:creationId xmlns:a16="http://schemas.microsoft.com/office/drawing/2014/main" id="{F8387952-D636-407E-8E73-2ECB71F01894}"/>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3989" name="TextBox 1">
          <a:extLst>
            <a:ext uri="{FF2B5EF4-FFF2-40B4-BE49-F238E27FC236}">
              <a16:creationId xmlns:a16="http://schemas.microsoft.com/office/drawing/2014/main" id="{5762D7B7-5169-4C2D-B182-4B39D5BCFE65}"/>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3990" name="TextBox 1">
          <a:extLst>
            <a:ext uri="{FF2B5EF4-FFF2-40B4-BE49-F238E27FC236}">
              <a16:creationId xmlns:a16="http://schemas.microsoft.com/office/drawing/2014/main" id="{1B0C3209-34B8-4A2B-B61A-7E9BBBC4C741}"/>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91" name="TextBox 1">
          <a:extLst>
            <a:ext uri="{FF2B5EF4-FFF2-40B4-BE49-F238E27FC236}">
              <a16:creationId xmlns:a16="http://schemas.microsoft.com/office/drawing/2014/main" id="{3DE97FAC-CD18-468C-B3E6-FE81E054A974}"/>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92" name="TextBox 1">
          <a:extLst>
            <a:ext uri="{FF2B5EF4-FFF2-40B4-BE49-F238E27FC236}">
              <a16:creationId xmlns:a16="http://schemas.microsoft.com/office/drawing/2014/main" id="{4126FD2E-1724-4F2E-B524-EBFB7940E9B0}"/>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93" name="TextBox 1">
          <a:extLst>
            <a:ext uri="{FF2B5EF4-FFF2-40B4-BE49-F238E27FC236}">
              <a16:creationId xmlns:a16="http://schemas.microsoft.com/office/drawing/2014/main" id="{0D0642C8-62F7-4286-BDE0-D8CF1A59326C}"/>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94" name="TextBox 1">
          <a:extLst>
            <a:ext uri="{FF2B5EF4-FFF2-40B4-BE49-F238E27FC236}">
              <a16:creationId xmlns:a16="http://schemas.microsoft.com/office/drawing/2014/main" id="{DF393A7F-6B40-41F1-AFAD-7A8F371FE0CF}"/>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95" name="TextBox 1">
          <a:extLst>
            <a:ext uri="{FF2B5EF4-FFF2-40B4-BE49-F238E27FC236}">
              <a16:creationId xmlns:a16="http://schemas.microsoft.com/office/drawing/2014/main" id="{489975C4-2B3F-4852-A972-85BEB2B8D929}"/>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96" name="TextBox 1">
          <a:extLst>
            <a:ext uri="{FF2B5EF4-FFF2-40B4-BE49-F238E27FC236}">
              <a16:creationId xmlns:a16="http://schemas.microsoft.com/office/drawing/2014/main" id="{59D454ED-E1FC-408C-88DD-CF612734235B}"/>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3997" name="TextBox 1">
          <a:extLst>
            <a:ext uri="{FF2B5EF4-FFF2-40B4-BE49-F238E27FC236}">
              <a16:creationId xmlns:a16="http://schemas.microsoft.com/office/drawing/2014/main" id="{88C60682-FB8D-4CC7-8E71-4F1B3113BF00}"/>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98" name="TextBox 1">
          <a:extLst>
            <a:ext uri="{FF2B5EF4-FFF2-40B4-BE49-F238E27FC236}">
              <a16:creationId xmlns:a16="http://schemas.microsoft.com/office/drawing/2014/main" id="{48921724-77AA-4949-8F73-996B7F5ACE88}"/>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3999" name="TextBox 3998">
          <a:extLst>
            <a:ext uri="{FF2B5EF4-FFF2-40B4-BE49-F238E27FC236}">
              <a16:creationId xmlns:a16="http://schemas.microsoft.com/office/drawing/2014/main" id="{DD3B7075-52F1-4626-99F7-BD7936988447}"/>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00" name="TextBox 1">
          <a:extLst>
            <a:ext uri="{FF2B5EF4-FFF2-40B4-BE49-F238E27FC236}">
              <a16:creationId xmlns:a16="http://schemas.microsoft.com/office/drawing/2014/main" id="{5D7B3473-EC15-41FE-85F0-46EC096FFC8B}"/>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01" name="TextBox 1">
          <a:extLst>
            <a:ext uri="{FF2B5EF4-FFF2-40B4-BE49-F238E27FC236}">
              <a16:creationId xmlns:a16="http://schemas.microsoft.com/office/drawing/2014/main" id="{89D2980D-6F03-402C-BEA3-2E98229686DF}"/>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02" name="TextBox 4001">
          <a:extLst>
            <a:ext uri="{FF2B5EF4-FFF2-40B4-BE49-F238E27FC236}">
              <a16:creationId xmlns:a16="http://schemas.microsoft.com/office/drawing/2014/main" id="{1109BCEB-6670-4D86-AAF0-04212982C9CF}"/>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03" name="TextBox 1">
          <a:extLst>
            <a:ext uri="{FF2B5EF4-FFF2-40B4-BE49-F238E27FC236}">
              <a16:creationId xmlns:a16="http://schemas.microsoft.com/office/drawing/2014/main" id="{B5D1133A-A1A9-4BEE-9165-677254FBCEA7}"/>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004" name="TextBox 4003">
          <a:extLst>
            <a:ext uri="{FF2B5EF4-FFF2-40B4-BE49-F238E27FC236}">
              <a16:creationId xmlns:a16="http://schemas.microsoft.com/office/drawing/2014/main" id="{BDDA1678-02B5-4DF5-8917-D561E70A2C9E}"/>
            </a:ext>
          </a:extLst>
        </xdr:cNvPr>
        <xdr:cNvSpPr txBox="1">
          <a:spLocks noChangeArrowheads="1"/>
        </xdr:cNvSpPr>
      </xdr:nvSpPr>
      <xdr:spPr bwMode="auto">
        <a:xfrm>
          <a:off x="3362325" y="121691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005" name="TextBox 4004">
          <a:extLst>
            <a:ext uri="{FF2B5EF4-FFF2-40B4-BE49-F238E27FC236}">
              <a16:creationId xmlns:a16="http://schemas.microsoft.com/office/drawing/2014/main" id="{DA6E6CD8-18C4-4276-96AA-38F1F2C5CB0A}"/>
            </a:ext>
          </a:extLst>
        </xdr:cNvPr>
        <xdr:cNvSpPr txBox="1">
          <a:spLocks noChangeArrowheads="1"/>
        </xdr:cNvSpPr>
      </xdr:nvSpPr>
      <xdr:spPr bwMode="auto">
        <a:xfrm>
          <a:off x="3362325" y="1216914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06" name="TextBox 4005">
          <a:extLst>
            <a:ext uri="{FF2B5EF4-FFF2-40B4-BE49-F238E27FC236}">
              <a16:creationId xmlns:a16="http://schemas.microsoft.com/office/drawing/2014/main" id="{22597A90-9BB3-4A4A-971D-4F14351F941B}"/>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07" name="TextBox 4006">
          <a:extLst>
            <a:ext uri="{FF2B5EF4-FFF2-40B4-BE49-F238E27FC236}">
              <a16:creationId xmlns:a16="http://schemas.microsoft.com/office/drawing/2014/main" id="{F6C264F7-6463-41BE-A895-5F7506494836}"/>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08" name="TextBox 1">
          <a:extLst>
            <a:ext uri="{FF2B5EF4-FFF2-40B4-BE49-F238E27FC236}">
              <a16:creationId xmlns:a16="http://schemas.microsoft.com/office/drawing/2014/main" id="{1903E904-101E-4229-B4BC-7D480D5306BD}"/>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09" name="TextBox 1">
          <a:extLst>
            <a:ext uri="{FF2B5EF4-FFF2-40B4-BE49-F238E27FC236}">
              <a16:creationId xmlns:a16="http://schemas.microsoft.com/office/drawing/2014/main" id="{7F9348DD-CA4B-4135-99EE-B0694FAA3EFF}"/>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10" name="TextBox 1">
          <a:extLst>
            <a:ext uri="{FF2B5EF4-FFF2-40B4-BE49-F238E27FC236}">
              <a16:creationId xmlns:a16="http://schemas.microsoft.com/office/drawing/2014/main" id="{000F09CC-D60F-479E-8823-3A62FC5119BC}"/>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11" name="TextBox 1">
          <a:extLst>
            <a:ext uri="{FF2B5EF4-FFF2-40B4-BE49-F238E27FC236}">
              <a16:creationId xmlns:a16="http://schemas.microsoft.com/office/drawing/2014/main" id="{657B079C-6905-4822-9070-25BF8709E9BF}"/>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12" name="TextBox 1">
          <a:extLst>
            <a:ext uri="{FF2B5EF4-FFF2-40B4-BE49-F238E27FC236}">
              <a16:creationId xmlns:a16="http://schemas.microsoft.com/office/drawing/2014/main" id="{76D62143-8B0B-44FB-8E62-4B39FA288577}"/>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13" name="TextBox 1">
          <a:extLst>
            <a:ext uri="{FF2B5EF4-FFF2-40B4-BE49-F238E27FC236}">
              <a16:creationId xmlns:a16="http://schemas.microsoft.com/office/drawing/2014/main" id="{3A24EE03-0088-40A9-93C0-5491281D7D25}"/>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14" name="TextBox 1">
          <a:extLst>
            <a:ext uri="{FF2B5EF4-FFF2-40B4-BE49-F238E27FC236}">
              <a16:creationId xmlns:a16="http://schemas.microsoft.com/office/drawing/2014/main" id="{8C3F6F5D-3F86-4BA5-8EA2-1A00A3311B5D}"/>
            </a:ext>
          </a:extLst>
        </xdr:cNvPr>
        <xdr:cNvSpPr txBox="1">
          <a:spLocks noChangeArrowheads="1"/>
        </xdr:cNvSpPr>
      </xdr:nvSpPr>
      <xdr:spPr bwMode="auto">
        <a:xfrm>
          <a:off x="3362325" y="12169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015" name="TextBox 1">
          <a:extLst>
            <a:ext uri="{FF2B5EF4-FFF2-40B4-BE49-F238E27FC236}">
              <a16:creationId xmlns:a16="http://schemas.microsoft.com/office/drawing/2014/main" id="{67DB92DA-9501-4C6E-8E74-E6F822FE5014}"/>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16" name="TextBox 1">
          <a:extLst>
            <a:ext uri="{FF2B5EF4-FFF2-40B4-BE49-F238E27FC236}">
              <a16:creationId xmlns:a16="http://schemas.microsoft.com/office/drawing/2014/main" id="{45749F83-A827-45C5-9B18-D5EB0DE0826A}"/>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17" name="TextBox 1">
          <a:extLst>
            <a:ext uri="{FF2B5EF4-FFF2-40B4-BE49-F238E27FC236}">
              <a16:creationId xmlns:a16="http://schemas.microsoft.com/office/drawing/2014/main" id="{08572E11-816D-413F-B088-5A116166285B}"/>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18" name="TextBox 1">
          <a:extLst>
            <a:ext uri="{FF2B5EF4-FFF2-40B4-BE49-F238E27FC236}">
              <a16:creationId xmlns:a16="http://schemas.microsoft.com/office/drawing/2014/main" id="{DA3E6B72-9635-45B0-97F3-5DFD623DB6FF}"/>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19" name="TextBox 1">
          <a:extLst>
            <a:ext uri="{FF2B5EF4-FFF2-40B4-BE49-F238E27FC236}">
              <a16:creationId xmlns:a16="http://schemas.microsoft.com/office/drawing/2014/main" id="{A4963429-8826-4B1D-9B19-31A37553AAAD}"/>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20" name="TextBox 1">
          <a:extLst>
            <a:ext uri="{FF2B5EF4-FFF2-40B4-BE49-F238E27FC236}">
              <a16:creationId xmlns:a16="http://schemas.microsoft.com/office/drawing/2014/main" id="{BCC96A2D-51DE-48C7-AC53-E0F11DAC2246}"/>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21" name="TextBox 1">
          <a:extLst>
            <a:ext uri="{FF2B5EF4-FFF2-40B4-BE49-F238E27FC236}">
              <a16:creationId xmlns:a16="http://schemas.microsoft.com/office/drawing/2014/main" id="{C3E41978-89F9-4824-B391-0086A07B60F5}"/>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22" name="TextBox 1">
          <a:extLst>
            <a:ext uri="{FF2B5EF4-FFF2-40B4-BE49-F238E27FC236}">
              <a16:creationId xmlns:a16="http://schemas.microsoft.com/office/drawing/2014/main" id="{EFE77E08-0272-49E8-964A-ECF813AA6551}"/>
            </a:ext>
          </a:extLst>
        </xdr:cNvPr>
        <xdr:cNvSpPr txBox="1">
          <a:spLocks noChangeArrowheads="1"/>
        </xdr:cNvSpPr>
      </xdr:nvSpPr>
      <xdr:spPr bwMode="auto">
        <a:xfrm>
          <a:off x="3362325" y="12169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23" name="TextBox 1">
          <a:extLst>
            <a:ext uri="{FF2B5EF4-FFF2-40B4-BE49-F238E27FC236}">
              <a16:creationId xmlns:a16="http://schemas.microsoft.com/office/drawing/2014/main" id="{00C7C0AC-1AF5-42E1-B4EF-C97761B7E6AB}"/>
            </a:ext>
          </a:extLst>
        </xdr:cNvPr>
        <xdr:cNvSpPr txBox="1">
          <a:spLocks noChangeArrowheads="1"/>
        </xdr:cNvSpPr>
      </xdr:nvSpPr>
      <xdr:spPr bwMode="auto">
        <a:xfrm>
          <a:off x="3362325" y="12169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24" name="TextBox 4023">
          <a:extLst>
            <a:ext uri="{FF2B5EF4-FFF2-40B4-BE49-F238E27FC236}">
              <a16:creationId xmlns:a16="http://schemas.microsoft.com/office/drawing/2014/main" id="{48473317-89E1-47D1-BF28-4D0E4ABFC38F}"/>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25" name="TextBox 1">
          <a:extLst>
            <a:ext uri="{FF2B5EF4-FFF2-40B4-BE49-F238E27FC236}">
              <a16:creationId xmlns:a16="http://schemas.microsoft.com/office/drawing/2014/main" id="{BE35869F-226B-451B-8BE4-29FD2A6A8FDC}"/>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26" name="TextBox 1">
          <a:extLst>
            <a:ext uri="{FF2B5EF4-FFF2-40B4-BE49-F238E27FC236}">
              <a16:creationId xmlns:a16="http://schemas.microsoft.com/office/drawing/2014/main" id="{D5DF75EE-E52D-474A-9208-D104ADE22169}"/>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27" name="TextBox 4026">
          <a:extLst>
            <a:ext uri="{FF2B5EF4-FFF2-40B4-BE49-F238E27FC236}">
              <a16:creationId xmlns:a16="http://schemas.microsoft.com/office/drawing/2014/main" id="{EFBE1195-6B90-4C77-8FBB-63B4816B2442}"/>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28" name="TextBox 1">
          <a:extLst>
            <a:ext uri="{FF2B5EF4-FFF2-40B4-BE49-F238E27FC236}">
              <a16:creationId xmlns:a16="http://schemas.microsoft.com/office/drawing/2014/main" id="{CFF9B173-4A44-4858-835E-4B8E515236C4}"/>
            </a:ext>
          </a:extLst>
        </xdr:cNvPr>
        <xdr:cNvSpPr txBox="1">
          <a:spLocks noChangeArrowheads="1"/>
        </xdr:cNvSpPr>
      </xdr:nvSpPr>
      <xdr:spPr bwMode="auto">
        <a:xfrm>
          <a:off x="3362325" y="12169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029" name="TextBox 4028">
          <a:extLst>
            <a:ext uri="{FF2B5EF4-FFF2-40B4-BE49-F238E27FC236}">
              <a16:creationId xmlns:a16="http://schemas.microsoft.com/office/drawing/2014/main" id="{D2D40343-6841-42E9-A5E2-571E70BB2376}"/>
            </a:ext>
          </a:extLst>
        </xdr:cNvPr>
        <xdr:cNvSpPr txBox="1">
          <a:spLocks noChangeArrowheads="1"/>
        </xdr:cNvSpPr>
      </xdr:nvSpPr>
      <xdr:spPr bwMode="auto">
        <a:xfrm>
          <a:off x="3362325" y="121691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030" name="TextBox 4029">
          <a:extLst>
            <a:ext uri="{FF2B5EF4-FFF2-40B4-BE49-F238E27FC236}">
              <a16:creationId xmlns:a16="http://schemas.microsoft.com/office/drawing/2014/main" id="{631C3BF4-E76C-47E2-9960-8F5C891D2FE6}"/>
            </a:ext>
          </a:extLst>
        </xdr:cNvPr>
        <xdr:cNvSpPr txBox="1">
          <a:spLocks noChangeArrowheads="1"/>
        </xdr:cNvSpPr>
      </xdr:nvSpPr>
      <xdr:spPr bwMode="auto">
        <a:xfrm>
          <a:off x="3362325" y="1253490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31" name="TextBox 4030">
          <a:extLst>
            <a:ext uri="{FF2B5EF4-FFF2-40B4-BE49-F238E27FC236}">
              <a16:creationId xmlns:a16="http://schemas.microsoft.com/office/drawing/2014/main" id="{70D55B6E-7BF2-4CA5-8B75-585DA8531D21}"/>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32" name="TextBox 4031">
          <a:extLst>
            <a:ext uri="{FF2B5EF4-FFF2-40B4-BE49-F238E27FC236}">
              <a16:creationId xmlns:a16="http://schemas.microsoft.com/office/drawing/2014/main" id="{9840F6D2-B780-4883-AAA0-9DCA48F47155}"/>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33" name="TextBox 1">
          <a:extLst>
            <a:ext uri="{FF2B5EF4-FFF2-40B4-BE49-F238E27FC236}">
              <a16:creationId xmlns:a16="http://schemas.microsoft.com/office/drawing/2014/main" id="{9A66214D-B819-4887-9E42-492F0CC8CD07}"/>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34" name="TextBox 1">
          <a:extLst>
            <a:ext uri="{FF2B5EF4-FFF2-40B4-BE49-F238E27FC236}">
              <a16:creationId xmlns:a16="http://schemas.microsoft.com/office/drawing/2014/main" id="{2FAE01A2-260F-4D70-9727-A24F74EADFE2}"/>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35" name="TextBox 1">
          <a:extLst>
            <a:ext uri="{FF2B5EF4-FFF2-40B4-BE49-F238E27FC236}">
              <a16:creationId xmlns:a16="http://schemas.microsoft.com/office/drawing/2014/main" id="{BA3758BC-6A5A-474C-B585-B1D3F096F4EE}"/>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36" name="TextBox 1">
          <a:extLst>
            <a:ext uri="{FF2B5EF4-FFF2-40B4-BE49-F238E27FC236}">
              <a16:creationId xmlns:a16="http://schemas.microsoft.com/office/drawing/2014/main" id="{74D59656-940A-4B70-A275-56871118EEBB}"/>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37" name="TextBox 1">
          <a:extLst>
            <a:ext uri="{FF2B5EF4-FFF2-40B4-BE49-F238E27FC236}">
              <a16:creationId xmlns:a16="http://schemas.microsoft.com/office/drawing/2014/main" id="{91CE1715-09EC-4DDD-A1C9-3644D3052A76}"/>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38" name="TextBox 1">
          <a:extLst>
            <a:ext uri="{FF2B5EF4-FFF2-40B4-BE49-F238E27FC236}">
              <a16:creationId xmlns:a16="http://schemas.microsoft.com/office/drawing/2014/main" id="{3799939C-E619-4081-80B3-971BEA3992FB}"/>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39" name="TextBox 1">
          <a:extLst>
            <a:ext uri="{FF2B5EF4-FFF2-40B4-BE49-F238E27FC236}">
              <a16:creationId xmlns:a16="http://schemas.microsoft.com/office/drawing/2014/main" id="{EA40CD7A-4237-4637-BAF7-1A99526FA580}"/>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40" name="TextBox 1">
          <a:extLst>
            <a:ext uri="{FF2B5EF4-FFF2-40B4-BE49-F238E27FC236}">
              <a16:creationId xmlns:a16="http://schemas.microsoft.com/office/drawing/2014/main" id="{746C90B9-23C5-4447-B4A2-507AD05BFE48}"/>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041" name="TextBox 1">
          <a:extLst>
            <a:ext uri="{FF2B5EF4-FFF2-40B4-BE49-F238E27FC236}">
              <a16:creationId xmlns:a16="http://schemas.microsoft.com/office/drawing/2014/main" id="{BB32EC69-9BC1-4129-A3B9-C59A3F64E8A4}"/>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42" name="TextBox 1">
          <a:extLst>
            <a:ext uri="{FF2B5EF4-FFF2-40B4-BE49-F238E27FC236}">
              <a16:creationId xmlns:a16="http://schemas.microsoft.com/office/drawing/2014/main" id="{05937370-52D8-4FE9-A943-DD314ADCAD35}"/>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43" name="TextBox 1">
          <a:extLst>
            <a:ext uri="{FF2B5EF4-FFF2-40B4-BE49-F238E27FC236}">
              <a16:creationId xmlns:a16="http://schemas.microsoft.com/office/drawing/2014/main" id="{82FC867F-6A3A-4188-8FB0-522764C362A5}"/>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44" name="TextBox 1">
          <a:extLst>
            <a:ext uri="{FF2B5EF4-FFF2-40B4-BE49-F238E27FC236}">
              <a16:creationId xmlns:a16="http://schemas.microsoft.com/office/drawing/2014/main" id="{973EB4AA-1BC8-4C18-AEA7-9FAB0492B8B6}"/>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45" name="TextBox 1">
          <a:extLst>
            <a:ext uri="{FF2B5EF4-FFF2-40B4-BE49-F238E27FC236}">
              <a16:creationId xmlns:a16="http://schemas.microsoft.com/office/drawing/2014/main" id="{A2E9C273-B210-4741-8896-3C7CD278656E}"/>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46" name="TextBox 1">
          <a:extLst>
            <a:ext uri="{FF2B5EF4-FFF2-40B4-BE49-F238E27FC236}">
              <a16:creationId xmlns:a16="http://schemas.microsoft.com/office/drawing/2014/main" id="{58C1D48F-6B69-49C6-A559-6B80FA3D26A3}"/>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47" name="TextBox 1">
          <a:extLst>
            <a:ext uri="{FF2B5EF4-FFF2-40B4-BE49-F238E27FC236}">
              <a16:creationId xmlns:a16="http://schemas.microsoft.com/office/drawing/2014/main" id="{5D05E685-F270-4A55-85C4-252EE9136BD6}"/>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48" name="TextBox 1">
          <a:extLst>
            <a:ext uri="{FF2B5EF4-FFF2-40B4-BE49-F238E27FC236}">
              <a16:creationId xmlns:a16="http://schemas.microsoft.com/office/drawing/2014/main" id="{FB22E80A-DE5E-4FA6-B362-A3997855467A}"/>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49" name="TextBox 1">
          <a:extLst>
            <a:ext uri="{FF2B5EF4-FFF2-40B4-BE49-F238E27FC236}">
              <a16:creationId xmlns:a16="http://schemas.microsoft.com/office/drawing/2014/main" id="{6744F3A1-101F-4DBD-84B5-F918683214B2}"/>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50" name="TextBox 4049">
          <a:extLst>
            <a:ext uri="{FF2B5EF4-FFF2-40B4-BE49-F238E27FC236}">
              <a16:creationId xmlns:a16="http://schemas.microsoft.com/office/drawing/2014/main" id="{71198612-E97F-4E25-8F4B-E68B13527521}"/>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51" name="TextBox 1">
          <a:extLst>
            <a:ext uri="{FF2B5EF4-FFF2-40B4-BE49-F238E27FC236}">
              <a16:creationId xmlns:a16="http://schemas.microsoft.com/office/drawing/2014/main" id="{24CD0512-E20B-48FB-A0BD-472AF610AD91}"/>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52" name="TextBox 1">
          <a:extLst>
            <a:ext uri="{FF2B5EF4-FFF2-40B4-BE49-F238E27FC236}">
              <a16:creationId xmlns:a16="http://schemas.microsoft.com/office/drawing/2014/main" id="{FAD3DC3D-0C86-4B78-8C09-0D02249FF3A0}"/>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53" name="TextBox 4052">
          <a:extLst>
            <a:ext uri="{FF2B5EF4-FFF2-40B4-BE49-F238E27FC236}">
              <a16:creationId xmlns:a16="http://schemas.microsoft.com/office/drawing/2014/main" id="{A946A2BA-BD4C-49DC-AD90-748DAB232BFD}"/>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54" name="TextBox 1">
          <a:extLst>
            <a:ext uri="{FF2B5EF4-FFF2-40B4-BE49-F238E27FC236}">
              <a16:creationId xmlns:a16="http://schemas.microsoft.com/office/drawing/2014/main" id="{DEB3A544-C462-4D46-8DF5-3559E85B501D}"/>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055" name="TextBox 4054">
          <a:extLst>
            <a:ext uri="{FF2B5EF4-FFF2-40B4-BE49-F238E27FC236}">
              <a16:creationId xmlns:a16="http://schemas.microsoft.com/office/drawing/2014/main" id="{1FE2CCCD-8F2D-4A68-B37B-16533361D574}"/>
            </a:ext>
          </a:extLst>
        </xdr:cNvPr>
        <xdr:cNvSpPr txBox="1">
          <a:spLocks noChangeArrowheads="1"/>
        </xdr:cNvSpPr>
      </xdr:nvSpPr>
      <xdr:spPr bwMode="auto">
        <a:xfrm>
          <a:off x="3362325" y="1253490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056" name="TextBox 4055">
          <a:extLst>
            <a:ext uri="{FF2B5EF4-FFF2-40B4-BE49-F238E27FC236}">
              <a16:creationId xmlns:a16="http://schemas.microsoft.com/office/drawing/2014/main" id="{DA464636-AEFC-4467-B71B-6172FEFD1E1B}"/>
            </a:ext>
          </a:extLst>
        </xdr:cNvPr>
        <xdr:cNvSpPr txBox="1">
          <a:spLocks noChangeArrowheads="1"/>
        </xdr:cNvSpPr>
      </xdr:nvSpPr>
      <xdr:spPr bwMode="auto">
        <a:xfrm>
          <a:off x="3362325" y="1253490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57" name="TextBox 4056">
          <a:extLst>
            <a:ext uri="{FF2B5EF4-FFF2-40B4-BE49-F238E27FC236}">
              <a16:creationId xmlns:a16="http://schemas.microsoft.com/office/drawing/2014/main" id="{68DB149D-8598-4CA0-9799-EC2F12DDD949}"/>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58" name="TextBox 4057">
          <a:extLst>
            <a:ext uri="{FF2B5EF4-FFF2-40B4-BE49-F238E27FC236}">
              <a16:creationId xmlns:a16="http://schemas.microsoft.com/office/drawing/2014/main" id="{0922A5E3-93F9-4C90-819F-1E07139F7EC2}"/>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59" name="TextBox 1">
          <a:extLst>
            <a:ext uri="{FF2B5EF4-FFF2-40B4-BE49-F238E27FC236}">
              <a16:creationId xmlns:a16="http://schemas.microsoft.com/office/drawing/2014/main" id="{81C218E8-59E5-4026-ABC3-8954F4E21E76}"/>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60" name="TextBox 1">
          <a:extLst>
            <a:ext uri="{FF2B5EF4-FFF2-40B4-BE49-F238E27FC236}">
              <a16:creationId xmlns:a16="http://schemas.microsoft.com/office/drawing/2014/main" id="{7AD1047D-8227-4125-8243-F5B63885D8B8}"/>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61" name="TextBox 1">
          <a:extLst>
            <a:ext uri="{FF2B5EF4-FFF2-40B4-BE49-F238E27FC236}">
              <a16:creationId xmlns:a16="http://schemas.microsoft.com/office/drawing/2014/main" id="{24AE5372-18FF-4A02-89E8-BFCCDF97DA17}"/>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62" name="TextBox 1">
          <a:extLst>
            <a:ext uri="{FF2B5EF4-FFF2-40B4-BE49-F238E27FC236}">
              <a16:creationId xmlns:a16="http://schemas.microsoft.com/office/drawing/2014/main" id="{F7FC1649-D4E7-4E91-BDCB-C3F7C8EED414}"/>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63" name="TextBox 1">
          <a:extLst>
            <a:ext uri="{FF2B5EF4-FFF2-40B4-BE49-F238E27FC236}">
              <a16:creationId xmlns:a16="http://schemas.microsoft.com/office/drawing/2014/main" id="{339D9154-CC15-43AF-89E8-507AD1392231}"/>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64" name="TextBox 1">
          <a:extLst>
            <a:ext uri="{FF2B5EF4-FFF2-40B4-BE49-F238E27FC236}">
              <a16:creationId xmlns:a16="http://schemas.microsoft.com/office/drawing/2014/main" id="{804F1996-1FC9-453C-B1EF-7BB2DD298F9E}"/>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65" name="TextBox 1">
          <a:extLst>
            <a:ext uri="{FF2B5EF4-FFF2-40B4-BE49-F238E27FC236}">
              <a16:creationId xmlns:a16="http://schemas.microsoft.com/office/drawing/2014/main" id="{6820CDB3-A277-45BD-8039-935AFF026DF7}"/>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66" name="TextBox 1">
          <a:extLst>
            <a:ext uri="{FF2B5EF4-FFF2-40B4-BE49-F238E27FC236}">
              <a16:creationId xmlns:a16="http://schemas.microsoft.com/office/drawing/2014/main" id="{EC80AB66-5808-4319-9D5D-4770242E8EB8}"/>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067" name="TextBox 1">
          <a:extLst>
            <a:ext uri="{FF2B5EF4-FFF2-40B4-BE49-F238E27FC236}">
              <a16:creationId xmlns:a16="http://schemas.microsoft.com/office/drawing/2014/main" id="{DA9FD6A0-11A4-4810-BEB6-7F6D738E651C}"/>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68" name="TextBox 1">
          <a:extLst>
            <a:ext uri="{FF2B5EF4-FFF2-40B4-BE49-F238E27FC236}">
              <a16:creationId xmlns:a16="http://schemas.microsoft.com/office/drawing/2014/main" id="{335D94F9-6C5D-4583-93A8-2F4573ABBD76}"/>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69" name="TextBox 1">
          <a:extLst>
            <a:ext uri="{FF2B5EF4-FFF2-40B4-BE49-F238E27FC236}">
              <a16:creationId xmlns:a16="http://schemas.microsoft.com/office/drawing/2014/main" id="{56F19219-D289-4BDA-85A9-32F2A2B0373F}"/>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70" name="TextBox 1">
          <a:extLst>
            <a:ext uri="{FF2B5EF4-FFF2-40B4-BE49-F238E27FC236}">
              <a16:creationId xmlns:a16="http://schemas.microsoft.com/office/drawing/2014/main" id="{A3EDC592-7D49-4BB3-96D1-FFB8E7BA9250}"/>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71" name="TextBox 1">
          <a:extLst>
            <a:ext uri="{FF2B5EF4-FFF2-40B4-BE49-F238E27FC236}">
              <a16:creationId xmlns:a16="http://schemas.microsoft.com/office/drawing/2014/main" id="{3E13DEA4-9B11-44ED-B64D-D44711F6C018}"/>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72" name="TextBox 1">
          <a:extLst>
            <a:ext uri="{FF2B5EF4-FFF2-40B4-BE49-F238E27FC236}">
              <a16:creationId xmlns:a16="http://schemas.microsoft.com/office/drawing/2014/main" id="{0226BB33-2121-4453-8F09-F03E009645B6}"/>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73" name="TextBox 1">
          <a:extLst>
            <a:ext uri="{FF2B5EF4-FFF2-40B4-BE49-F238E27FC236}">
              <a16:creationId xmlns:a16="http://schemas.microsoft.com/office/drawing/2014/main" id="{D069F18C-1C0A-467A-A7D1-EA175FC1E513}"/>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74" name="TextBox 1">
          <a:extLst>
            <a:ext uri="{FF2B5EF4-FFF2-40B4-BE49-F238E27FC236}">
              <a16:creationId xmlns:a16="http://schemas.microsoft.com/office/drawing/2014/main" id="{6EF8809F-648A-479B-A599-A7AE7147B1E7}"/>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75" name="TextBox 1">
          <a:extLst>
            <a:ext uri="{FF2B5EF4-FFF2-40B4-BE49-F238E27FC236}">
              <a16:creationId xmlns:a16="http://schemas.microsoft.com/office/drawing/2014/main" id="{B94C4FF5-86EF-4E7A-A097-3C373E686846}"/>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76" name="TextBox 4075">
          <a:extLst>
            <a:ext uri="{FF2B5EF4-FFF2-40B4-BE49-F238E27FC236}">
              <a16:creationId xmlns:a16="http://schemas.microsoft.com/office/drawing/2014/main" id="{DB3C75DE-F7FB-4A16-B18B-58929E0C253A}"/>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77" name="TextBox 1">
          <a:extLst>
            <a:ext uri="{FF2B5EF4-FFF2-40B4-BE49-F238E27FC236}">
              <a16:creationId xmlns:a16="http://schemas.microsoft.com/office/drawing/2014/main" id="{ECF0227B-CCC2-432C-8FCB-1FE148B333EC}"/>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78" name="TextBox 1">
          <a:extLst>
            <a:ext uri="{FF2B5EF4-FFF2-40B4-BE49-F238E27FC236}">
              <a16:creationId xmlns:a16="http://schemas.microsoft.com/office/drawing/2014/main" id="{13E47BA7-3F93-4B96-8EDA-85956EB9E4F0}"/>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79" name="TextBox 4078">
          <a:extLst>
            <a:ext uri="{FF2B5EF4-FFF2-40B4-BE49-F238E27FC236}">
              <a16:creationId xmlns:a16="http://schemas.microsoft.com/office/drawing/2014/main" id="{97C60AB0-ED3E-4831-94E4-5C05C707F89F}"/>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80" name="TextBox 1">
          <a:extLst>
            <a:ext uri="{FF2B5EF4-FFF2-40B4-BE49-F238E27FC236}">
              <a16:creationId xmlns:a16="http://schemas.microsoft.com/office/drawing/2014/main" id="{5635DF3C-1EF2-41F4-A8A2-437A048F92FA}"/>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081" name="TextBox 4080">
          <a:extLst>
            <a:ext uri="{FF2B5EF4-FFF2-40B4-BE49-F238E27FC236}">
              <a16:creationId xmlns:a16="http://schemas.microsoft.com/office/drawing/2014/main" id="{37A0374F-4401-4C94-AF28-C52E69501C95}"/>
            </a:ext>
          </a:extLst>
        </xdr:cNvPr>
        <xdr:cNvSpPr txBox="1">
          <a:spLocks noChangeArrowheads="1"/>
        </xdr:cNvSpPr>
      </xdr:nvSpPr>
      <xdr:spPr bwMode="auto">
        <a:xfrm>
          <a:off x="3362325" y="1253490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082" name="TextBox 4081">
          <a:extLst>
            <a:ext uri="{FF2B5EF4-FFF2-40B4-BE49-F238E27FC236}">
              <a16:creationId xmlns:a16="http://schemas.microsoft.com/office/drawing/2014/main" id="{4BAFB973-160A-4506-BE00-DF5509EDA8D8}"/>
            </a:ext>
          </a:extLst>
        </xdr:cNvPr>
        <xdr:cNvSpPr txBox="1">
          <a:spLocks noChangeArrowheads="1"/>
        </xdr:cNvSpPr>
      </xdr:nvSpPr>
      <xdr:spPr bwMode="auto">
        <a:xfrm>
          <a:off x="3362325" y="1253490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83" name="TextBox 4082">
          <a:extLst>
            <a:ext uri="{FF2B5EF4-FFF2-40B4-BE49-F238E27FC236}">
              <a16:creationId xmlns:a16="http://schemas.microsoft.com/office/drawing/2014/main" id="{1322BCFE-84C9-46B1-B807-426D91A45141}"/>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84" name="TextBox 4083">
          <a:extLst>
            <a:ext uri="{FF2B5EF4-FFF2-40B4-BE49-F238E27FC236}">
              <a16:creationId xmlns:a16="http://schemas.microsoft.com/office/drawing/2014/main" id="{EB595816-D3E3-4703-A3AE-A4856314FF8D}"/>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85" name="TextBox 1">
          <a:extLst>
            <a:ext uri="{FF2B5EF4-FFF2-40B4-BE49-F238E27FC236}">
              <a16:creationId xmlns:a16="http://schemas.microsoft.com/office/drawing/2014/main" id="{E910F868-170C-46C2-BEBF-93FB0725A965}"/>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86" name="TextBox 1">
          <a:extLst>
            <a:ext uri="{FF2B5EF4-FFF2-40B4-BE49-F238E27FC236}">
              <a16:creationId xmlns:a16="http://schemas.microsoft.com/office/drawing/2014/main" id="{7306C906-4566-4184-8F79-5D7855CBC20F}"/>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87" name="TextBox 1">
          <a:extLst>
            <a:ext uri="{FF2B5EF4-FFF2-40B4-BE49-F238E27FC236}">
              <a16:creationId xmlns:a16="http://schemas.microsoft.com/office/drawing/2014/main" id="{584745F4-94A7-4EC6-9630-05C0F7AE67EC}"/>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88" name="TextBox 1">
          <a:extLst>
            <a:ext uri="{FF2B5EF4-FFF2-40B4-BE49-F238E27FC236}">
              <a16:creationId xmlns:a16="http://schemas.microsoft.com/office/drawing/2014/main" id="{4A4BB3DC-8CBD-42C6-93F6-97FC65AFB9DE}"/>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089" name="TextBox 1">
          <a:extLst>
            <a:ext uri="{FF2B5EF4-FFF2-40B4-BE49-F238E27FC236}">
              <a16:creationId xmlns:a16="http://schemas.microsoft.com/office/drawing/2014/main" id="{1882C5B4-F31B-4D39-A612-62FD63F7F32D}"/>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90" name="TextBox 1">
          <a:extLst>
            <a:ext uri="{FF2B5EF4-FFF2-40B4-BE49-F238E27FC236}">
              <a16:creationId xmlns:a16="http://schemas.microsoft.com/office/drawing/2014/main" id="{55EA2E58-6954-42CB-9288-144368E5243B}"/>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91" name="TextBox 1">
          <a:extLst>
            <a:ext uri="{FF2B5EF4-FFF2-40B4-BE49-F238E27FC236}">
              <a16:creationId xmlns:a16="http://schemas.microsoft.com/office/drawing/2014/main" id="{419C4286-7E62-4D01-9E81-24E906F4EA06}"/>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092" name="TextBox 1">
          <a:extLst>
            <a:ext uri="{FF2B5EF4-FFF2-40B4-BE49-F238E27FC236}">
              <a16:creationId xmlns:a16="http://schemas.microsoft.com/office/drawing/2014/main" id="{DF42A48A-BF4C-4F0A-8663-3540509D59F1}"/>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093" name="TextBox 1">
          <a:extLst>
            <a:ext uri="{FF2B5EF4-FFF2-40B4-BE49-F238E27FC236}">
              <a16:creationId xmlns:a16="http://schemas.microsoft.com/office/drawing/2014/main" id="{AA4F75FE-FDB2-466B-A364-68650DBA1953}"/>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94" name="TextBox 1">
          <a:extLst>
            <a:ext uri="{FF2B5EF4-FFF2-40B4-BE49-F238E27FC236}">
              <a16:creationId xmlns:a16="http://schemas.microsoft.com/office/drawing/2014/main" id="{DA543227-2033-4EF1-97DF-CE2E7EFCCE15}"/>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95" name="TextBox 1">
          <a:extLst>
            <a:ext uri="{FF2B5EF4-FFF2-40B4-BE49-F238E27FC236}">
              <a16:creationId xmlns:a16="http://schemas.microsoft.com/office/drawing/2014/main" id="{35EF81B6-0DD2-4EDD-8900-A536941D81A1}"/>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96" name="TextBox 1">
          <a:extLst>
            <a:ext uri="{FF2B5EF4-FFF2-40B4-BE49-F238E27FC236}">
              <a16:creationId xmlns:a16="http://schemas.microsoft.com/office/drawing/2014/main" id="{4F9C73F4-045C-47F9-B8A6-195E6232C81A}"/>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97" name="TextBox 1">
          <a:extLst>
            <a:ext uri="{FF2B5EF4-FFF2-40B4-BE49-F238E27FC236}">
              <a16:creationId xmlns:a16="http://schemas.microsoft.com/office/drawing/2014/main" id="{ACA7F656-18D2-4704-91AC-D3DD35F055EE}"/>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098" name="TextBox 1">
          <a:extLst>
            <a:ext uri="{FF2B5EF4-FFF2-40B4-BE49-F238E27FC236}">
              <a16:creationId xmlns:a16="http://schemas.microsoft.com/office/drawing/2014/main" id="{F4C64C1A-FE54-44FE-A5BD-D7E3CB801E58}"/>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099" name="TextBox 1">
          <a:extLst>
            <a:ext uri="{FF2B5EF4-FFF2-40B4-BE49-F238E27FC236}">
              <a16:creationId xmlns:a16="http://schemas.microsoft.com/office/drawing/2014/main" id="{BB5E3C9F-0723-476A-8CC8-580BF7B55615}"/>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00" name="TextBox 1">
          <a:extLst>
            <a:ext uri="{FF2B5EF4-FFF2-40B4-BE49-F238E27FC236}">
              <a16:creationId xmlns:a16="http://schemas.microsoft.com/office/drawing/2014/main" id="{DC64B803-44FF-46EC-8A3F-A9EDC33CCE81}"/>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01" name="TextBox 1">
          <a:extLst>
            <a:ext uri="{FF2B5EF4-FFF2-40B4-BE49-F238E27FC236}">
              <a16:creationId xmlns:a16="http://schemas.microsoft.com/office/drawing/2014/main" id="{DD542FED-AB06-4840-8952-68CEA3FFC1E5}"/>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02" name="TextBox 4101">
          <a:extLst>
            <a:ext uri="{FF2B5EF4-FFF2-40B4-BE49-F238E27FC236}">
              <a16:creationId xmlns:a16="http://schemas.microsoft.com/office/drawing/2014/main" id="{4FB1C50E-30FC-4119-9510-E5B7531990D0}"/>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03" name="TextBox 1">
          <a:extLst>
            <a:ext uri="{FF2B5EF4-FFF2-40B4-BE49-F238E27FC236}">
              <a16:creationId xmlns:a16="http://schemas.microsoft.com/office/drawing/2014/main" id="{84E46B55-842A-49DC-8367-E23E67856233}"/>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04" name="TextBox 1">
          <a:extLst>
            <a:ext uri="{FF2B5EF4-FFF2-40B4-BE49-F238E27FC236}">
              <a16:creationId xmlns:a16="http://schemas.microsoft.com/office/drawing/2014/main" id="{B6FFC539-F718-4DB1-92CA-405D3D2F2D6D}"/>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05" name="TextBox 4104">
          <a:extLst>
            <a:ext uri="{FF2B5EF4-FFF2-40B4-BE49-F238E27FC236}">
              <a16:creationId xmlns:a16="http://schemas.microsoft.com/office/drawing/2014/main" id="{6ED51C71-A23C-4B88-AE23-EA0DAEADDAFB}"/>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06" name="TextBox 1">
          <a:extLst>
            <a:ext uri="{FF2B5EF4-FFF2-40B4-BE49-F238E27FC236}">
              <a16:creationId xmlns:a16="http://schemas.microsoft.com/office/drawing/2014/main" id="{74886050-050B-4186-8B72-9EDD2138C6E1}"/>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107" name="TextBox 4106">
          <a:extLst>
            <a:ext uri="{FF2B5EF4-FFF2-40B4-BE49-F238E27FC236}">
              <a16:creationId xmlns:a16="http://schemas.microsoft.com/office/drawing/2014/main" id="{4D25F357-2A1B-4B4A-991C-276045B10B0F}"/>
            </a:ext>
          </a:extLst>
        </xdr:cNvPr>
        <xdr:cNvSpPr txBox="1">
          <a:spLocks noChangeArrowheads="1"/>
        </xdr:cNvSpPr>
      </xdr:nvSpPr>
      <xdr:spPr bwMode="auto">
        <a:xfrm>
          <a:off x="3362325" y="1253490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108" name="TextBox 4107">
          <a:extLst>
            <a:ext uri="{FF2B5EF4-FFF2-40B4-BE49-F238E27FC236}">
              <a16:creationId xmlns:a16="http://schemas.microsoft.com/office/drawing/2014/main" id="{52E4C0B2-62B4-4AED-B620-52165F09E75F}"/>
            </a:ext>
          </a:extLst>
        </xdr:cNvPr>
        <xdr:cNvSpPr txBox="1">
          <a:spLocks noChangeArrowheads="1"/>
        </xdr:cNvSpPr>
      </xdr:nvSpPr>
      <xdr:spPr bwMode="auto">
        <a:xfrm>
          <a:off x="3362325" y="1253490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09" name="TextBox 4108">
          <a:extLst>
            <a:ext uri="{FF2B5EF4-FFF2-40B4-BE49-F238E27FC236}">
              <a16:creationId xmlns:a16="http://schemas.microsoft.com/office/drawing/2014/main" id="{122ED7E1-0433-4771-BD76-46CB76BC7644}"/>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10" name="TextBox 4109">
          <a:extLst>
            <a:ext uri="{FF2B5EF4-FFF2-40B4-BE49-F238E27FC236}">
              <a16:creationId xmlns:a16="http://schemas.microsoft.com/office/drawing/2014/main" id="{140D9C65-85B4-476D-83D4-64488D0C4DCF}"/>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11" name="TextBox 1">
          <a:extLst>
            <a:ext uri="{FF2B5EF4-FFF2-40B4-BE49-F238E27FC236}">
              <a16:creationId xmlns:a16="http://schemas.microsoft.com/office/drawing/2014/main" id="{24FCEC74-B618-4151-9FD9-149E02D8968D}"/>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12" name="TextBox 1">
          <a:extLst>
            <a:ext uri="{FF2B5EF4-FFF2-40B4-BE49-F238E27FC236}">
              <a16:creationId xmlns:a16="http://schemas.microsoft.com/office/drawing/2014/main" id="{A1CF02EB-8F43-41AF-AEF2-6660A44992BB}"/>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13" name="TextBox 1">
          <a:extLst>
            <a:ext uri="{FF2B5EF4-FFF2-40B4-BE49-F238E27FC236}">
              <a16:creationId xmlns:a16="http://schemas.microsoft.com/office/drawing/2014/main" id="{0FFE0344-8CBC-466C-BF3E-72BF285DBCBB}"/>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14" name="TextBox 1">
          <a:extLst>
            <a:ext uri="{FF2B5EF4-FFF2-40B4-BE49-F238E27FC236}">
              <a16:creationId xmlns:a16="http://schemas.microsoft.com/office/drawing/2014/main" id="{3B6B17F5-DDAE-4677-96B8-240157B8C7AC}"/>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15" name="TextBox 1">
          <a:extLst>
            <a:ext uri="{FF2B5EF4-FFF2-40B4-BE49-F238E27FC236}">
              <a16:creationId xmlns:a16="http://schemas.microsoft.com/office/drawing/2014/main" id="{4D96A230-C4EE-4627-8CF7-167666CC4F50}"/>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16" name="TextBox 1">
          <a:extLst>
            <a:ext uri="{FF2B5EF4-FFF2-40B4-BE49-F238E27FC236}">
              <a16:creationId xmlns:a16="http://schemas.microsoft.com/office/drawing/2014/main" id="{98CE4205-07C6-484D-8798-3E8FC14FA44F}"/>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17" name="TextBox 1">
          <a:extLst>
            <a:ext uri="{FF2B5EF4-FFF2-40B4-BE49-F238E27FC236}">
              <a16:creationId xmlns:a16="http://schemas.microsoft.com/office/drawing/2014/main" id="{6C466967-3239-4F1B-B357-48D37BB90D2A}"/>
            </a:ext>
          </a:extLst>
        </xdr:cNvPr>
        <xdr:cNvSpPr txBox="1">
          <a:spLocks noChangeArrowheads="1"/>
        </xdr:cNvSpPr>
      </xdr:nvSpPr>
      <xdr:spPr bwMode="auto">
        <a:xfrm>
          <a:off x="3362325" y="1253490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118" name="TextBox 1">
          <a:extLst>
            <a:ext uri="{FF2B5EF4-FFF2-40B4-BE49-F238E27FC236}">
              <a16:creationId xmlns:a16="http://schemas.microsoft.com/office/drawing/2014/main" id="{19FEE6F2-D824-4E77-8123-3DF2E783FFF2}"/>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19" name="TextBox 1">
          <a:extLst>
            <a:ext uri="{FF2B5EF4-FFF2-40B4-BE49-F238E27FC236}">
              <a16:creationId xmlns:a16="http://schemas.microsoft.com/office/drawing/2014/main" id="{37261DDD-17B1-4ABE-88B3-42D29EE5944A}"/>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20" name="TextBox 1">
          <a:extLst>
            <a:ext uri="{FF2B5EF4-FFF2-40B4-BE49-F238E27FC236}">
              <a16:creationId xmlns:a16="http://schemas.microsoft.com/office/drawing/2014/main" id="{8FCB6FF4-2094-44E6-81AB-AF78117B8808}"/>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21" name="TextBox 1">
          <a:extLst>
            <a:ext uri="{FF2B5EF4-FFF2-40B4-BE49-F238E27FC236}">
              <a16:creationId xmlns:a16="http://schemas.microsoft.com/office/drawing/2014/main" id="{F8EB50C9-41D2-4861-9C61-4F69E7DB1689}"/>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22" name="TextBox 1">
          <a:extLst>
            <a:ext uri="{FF2B5EF4-FFF2-40B4-BE49-F238E27FC236}">
              <a16:creationId xmlns:a16="http://schemas.microsoft.com/office/drawing/2014/main" id="{7FA3CF13-590E-47E5-A742-620A5F080193}"/>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23" name="TextBox 1">
          <a:extLst>
            <a:ext uri="{FF2B5EF4-FFF2-40B4-BE49-F238E27FC236}">
              <a16:creationId xmlns:a16="http://schemas.microsoft.com/office/drawing/2014/main" id="{E70B9A1F-842C-4F0D-9A3A-4B19F3ADBACA}"/>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24" name="TextBox 1">
          <a:extLst>
            <a:ext uri="{FF2B5EF4-FFF2-40B4-BE49-F238E27FC236}">
              <a16:creationId xmlns:a16="http://schemas.microsoft.com/office/drawing/2014/main" id="{86B7951B-E915-429B-AE2A-8DDC8FB53777}"/>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25" name="TextBox 1">
          <a:extLst>
            <a:ext uri="{FF2B5EF4-FFF2-40B4-BE49-F238E27FC236}">
              <a16:creationId xmlns:a16="http://schemas.microsoft.com/office/drawing/2014/main" id="{5A2A4678-25A7-4957-B69E-BED8296435CE}"/>
            </a:ext>
          </a:extLst>
        </xdr:cNvPr>
        <xdr:cNvSpPr txBox="1">
          <a:spLocks noChangeArrowheads="1"/>
        </xdr:cNvSpPr>
      </xdr:nvSpPr>
      <xdr:spPr bwMode="auto">
        <a:xfrm>
          <a:off x="3362325" y="1253490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26" name="TextBox 1">
          <a:extLst>
            <a:ext uri="{FF2B5EF4-FFF2-40B4-BE49-F238E27FC236}">
              <a16:creationId xmlns:a16="http://schemas.microsoft.com/office/drawing/2014/main" id="{EF1AADD6-050E-4673-96EE-11FC8F9F6C21}"/>
            </a:ext>
          </a:extLst>
        </xdr:cNvPr>
        <xdr:cNvSpPr txBox="1">
          <a:spLocks noChangeArrowheads="1"/>
        </xdr:cNvSpPr>
      </xdr:nvSpPr>
      <xdr:spPr bwMode="auto">
        <a:xfrm>
          <a:off x="3362325" y="1253490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27" name="TextBox 4126">
          <a:extLst>
            <a:ext uri="{FF2B5EF4-FFF2-40B4-BE49-F238E27FC236}">
              <a16:creationId xmlns:a16="http://schemas.microsoft.com/office/drawing/2014/main" id="{9DB8DD4D-2224-4D8A-AC59-765C2060E4C7}"/>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28" name="TextBox 1">
          <a:extLst>
            <a:ext uri="{FF2B5EF4-FFF2-40B4-BE49-F238E27FC236}">
              <a16:creationId xmlns:a16="http://schemas.microsoft.com/office/drawing/2014/main" id="{7573348F-DF06-41F2-AE08-12E151DE15A9}"/>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29" name="TextBox 1">
          <a:extLst>
            <a:ext uri="{FF2B5EF4-FFF2-40B4-BE49-F238E27FC236}">
              <a16:creationId xmlns:a16="http://schemas.microsoft.com/office/drawing/2014/main" id="{8B5367F1-45D0-41EB-B900-8391BAE8E767}"/>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30" name="TextBox 4129">
          <a:extLst>
            <a:ext uri="{FF2B5EF4-FFF2-40B4-BE49-F238E27FC236}">
              <a16:creationId xmlns:a16="http://schemas.microsoft.com/office/drawing/2014/main" id="{C737FC49-BC3D-482A-8BC9-17FE6DFF51A5}"/>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31" name="TextBox 1">
          <a:extLst>
            <a:ext uri="{FF2B5EF4-FFF2-40B4-BE49-F238E27FC236}">
              <a16:creationId xmlns:a16="http://schemas.microsoft.com/office/drawing/2014/main" id="{62BEC927-6F21-4344-8C9D-FD1ABD984085}"/>
            </a:ext>
          </a:extLst>
        </xdr:cNvPr>
        <xdr:cNvSpPr txBox="1">
          <a:spLocks noChangeArrowheads="1"/>
        </xdr:cNvSpPr>
      </xdr:nvSpPr>
      <xdr:spPr bwMode="auto">
        <a:xfrm>
          <a:off x="3362325" y="1253490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132" name="TextBox 4131">
          <a:extLst>
            <a:ext uri="{FF2B5EF4-FFF2-40B4-BE49-F238E27FC236}">
              <a16:creationId xmlns:a16="http://schemas.microsoft.com/office/drawing/2014/main" id="{1864AAF5-7513-4D3B-B53C-D6F64E197A3F}"/>
            </a:ext>
          </a:extLst>
        </xdr:cNvPr>
        <xdr:cNvSpPr txBox="1">
          <a:spLocks noChangeArrowheads="1"/>
        </xdr:cNvSpPr>
      </xdr:nvSpPr>
      <xdr:spPr bwMode="auto">
        <a:xfrm>
          <a:off x="3362325" y="1253490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133" name="TextBox 4132">
          <a:extLst>
            <a:ext uri="{FF2B5EF4-FFF2-40B4-BE49-F238E27FC236}">
              <a16:creationId xmlns:a16="http://schemas.microsoft.com/office/drawing/2014/main" id="{524EF9C0-51B8-4D2A-B968-9A29948BC88D}"/>
            </a:ext>
          </a:extLst>
        </xdr:cNvPr>
        <xdr:cNvSpPr txBox="1">
          <a:spLocks noChangeArrowheads="1"/>
        </xdr:cNvSpPr>
      </xdr:nvSpPr>
      <xdr:spPr bwMode="auto">
        <a:xfrm>
          <a:off x="3362325" y="1293685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34" name="TextBox 4133">
          <a:extLst>
            <a:ext uri="{FF2B5EF4-FFF2-40B4-BE49-F238E27FC236}">
              <a16:creationId xmlns:a16="http://schemas.microsoft.com/office/drawing/2014/main" id="{014FE8BD-3B2B-4E45-8B54-43315D96F371}"/>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35" name="TextBox 4134">
          <a:extLst>
            <a:ext uri="{FF2B5EF4-FFF2-40B4-BE49-F238E27FC236}">
              <a16:creationId xmlns:a16="http://schemas.microsoft.com/office/drawing/2014/main" id="{C71C7BFC-44A2-4397-A4BF-D7A308165DB1}"/>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36" name="TextBox 1">
          <a:extLst>
            <a:ext uri="{FF2B5EF4-FFF2-40B4-BE49-F238E27FC236}">
              <a16:creationId xmlns:a16="http://schemas.microsoft.com/office/drawing/2014/main" id="{B41BEB21-26FD-4F8C-AEE7-8DB0FCF6B79D}"/>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37" name="TextBox 1">
          <a:extLst>
            <a:ext uri="{FF2B5EF4-FFF2-40B4-BE49-F238E27FC236}">
              <a16:creationId xmlns:a16="http://schemas.microsoft.com/office/drawing/2014/main" id="{5F640EBD-E020-4585-AFF6-109421D948FF}"/>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38" name="TextBox 1">
          <a:extLst>
            <a:ext uri="{FF2B5EF4-FFF2-40B4-BE49-F238E27FC236}">
              <a16:creationId xmlns:a16="http://schemas.microsoft.com/office/drawing/2014/main" id="{5A952072-F3F1-43EE-9910-977778D18426}"/>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39" name="TextBox 1">
          <a:extLst>
            <a:ext uri="{FF2B5EF4-FFF2-40B4-BE49-F238E27FC236}">
              <a16:creationId xmlns:a16="http://schemas.microsoft.com/office/drawing/2014/main" id="{819517DD-621D-47A2-A903-2DE244057C64}"/>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40" name="TextBox 1">
          <a:extLst>
            <a:ext uri="{FF2B5EF4-FFF2-40B4-BE49-F238E27FC236}">
              <a16:creationId xmlns:a16="http://schemas.microsoft.com/office/drawing/2014/main" id="{A01EBE0C-47A5-4E39-AD89-5996BC90B96C}"/>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41" name="TextBox 1">
          <a:extLst>
            <a:ext uri="{FF2B5EF4-FFF2-40B4-BE49-F238E27FC236}">
              <a16:creationId xmlns:a16="http://schemas.microsoft.com/office/drawing/2014/main" id="{AA834148-546F-4A3C-909B-8C744ADEF41C}"/>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42" name="TextBox 1">
          <a:extLst>
            <a:ext uri="{FF2B5EF4-FFF2-40B4-BE49-F238E27FC236}">
              <a16:creationId xmlns:a16="http://schemas.microsoft.com/office/drawing/2014/main" id="{0AC68790-8CD0-4283-A657-9B492A620323}"/>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43" name="TextBox 1">
          <a:extLst>
            <a:ext uri="{FF2B5EF4-FFF2-40B4-BE49-F238E27FC236}">
              <a16:creationId xmlns:a16="http://schemas.microsoft.com/office/drawing/2014/main" id="{7ECE14C7-6F3A-4D23-A79C-0E83ABD419CE}"/>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144" name="TextBox 1">
          <a:extLst>
            <a:ext uri="{FF2B5EF4-FFF2-40B4-BE49-F238E27FC236}">
              <a16:creationId xmlns:a16="http://schemas.microsoft.com/office/drawing/2014/main" id="{B7B2B85E-FC5B-4358-998F-3969BDF16144}"/>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45" name="TextBox 1">
          <a:extLst>
            <a:ext uri="{FF2B5EF4-FFF2-40B4-BE49-F238E27FC236}">
              <a16:creationId xmlns:a16="http://schemas.microsoft.com/office/drawing/2014/main" id="{FB8C7EB0-60AC-4B40-B643-0FE6B46CF297}"/>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46" name="TextBox 1">
          <a:extLst>
            <a:ext uri="{FF2B5EF4-FFF2-40B4-BE49-F238E27FC236}">
              <a16:creationId xmlns:a16="http://schemas.microsoft.com/office/drawing/2014/main" id="{6C56EE45-FCE0-4A4E-B6A2-E0D654F8F09E}"/>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47" name="TextBox 1">
          <a:extLst>
            <a:ext uri="{FF2B5EF4-FFF2-40B4-BE49-F238E27FC236}">
              <a16:creationId xmlns:a16="http://schemas.microsoft.com/office/drawing/2014/main" id="{15704B59-C82F-4A55-A7C7-9998E9D6C544}"/>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48" name="TextBox 1">
          <a:extLst>
            <a:ext uri="{FF2B5EF4-FFF2-40B4-BE49-F238E27FC236}">
              <a16:creationId xmlns:a16="http://schemas.microsoft.com/office/drawing/2014/main" id="{154EFCDF-8433-4983-B525-05AD3178A3BB}"/>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49" name="TextBox 1">
          <a:extLst>
            <a:ext uri="{FF2B5EF4-FFF2-40B4-BE49-F238E27FC236}">
              <a16:creationId xmlns:a16="http://schemas.microsoft.com/office/drawing/2014/main" id="{08CF8461-2B16-46C6-A2D9-8931ADB2F7B5}"/>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50" name="TextBox 1">
          <a:extLst>
            <a:ext uri="{FF2B5EF4-FFF2-40B4-BE49-F238E27FC236}">
              <a16:creationId xmlns:a16="http://schemas.microsoft.com/office/drawing/2014/main" id="{DC32CD35-0E07-479F-96E3-6301A583F45D}"/>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51" name="TextBox 1">
          <a:extLst>
            <a:ext uri="{FF2B5EF4-FFF2-40B4-BE49-F238E27FC236}">
              <a16:creationId xmlns:a16="http://schemas.microsoft.com/office/drawing/2014/main" id="{59652F68-0692-42EB-9F60-F4EF059DFF38}"/>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52" name="TextBox 1">
          <a:extLst>
            <a:ext uri="{FF2B5EF4-FFF2-40B4-BE49-F238E27FC236}">
              <a16:creationId xmlns:a16="http://schemas.microsoft.com/office/drawing/2014/main" id="{6FA1AA8F-E3B3-4714-87F4-4F8B45AA0ADF}"/>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53" name="TextBox 4152">
          <a:extLst>
            <a:ext uri="{FF2B5EF4-FFF2-40B4-BE49-F238E27FC236}">
              <a16:creationId xmlns:a16="http://schemas.microsoft.com/office/drawing/2014/main" id="{83B44399-19E2-456A-9038-B4764B8EAF20}"/>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54" name="TextBox 1">
          <a:extLst>
            <a:ext uri="{FF2B5EF4-FFF2-40B4-BE49-F238E27FC236}">
              <a16:creationId xmlns:a16="http://schemas.microsoft.com/office/drawing/2014/main" id="{EFAB767E-A436-4B5D-AA2B-D46095F5960B}"/>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55" name="TextBox 1">
          <a:extLst>
            <a:ext uri="{FF2B5EF4-FFF2-40B4-BE49-F238E27FC236}">
              <a16:creationId xmlns:a16="http://schemas.microsoft.com/office/drawing/2014/main" id="{C00CAF47-29CA-46F0-B07E-A8414D457AE4}"/>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56" name="TextBox 4155">
          <a:extLst>
            <a:ext uri="{FF2B5EF4-FFF2-40B4-BE49-F238E27FC236}">
              <a16:creationId xmlns:a16="http://schemas.microsoft.com/office/drawing/2014/main" id="{D8994209-867C-472A-BA1A-E60E6FCEEE82}"/>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57" name="TextBox 1">
          <a:extLst>
            <a:ext uri="{FF2B5EF4-FFF2-40B4-BE49-F238E27FC236}">
              <a16:creationId xmlns:a16="http://schemas.microsoft.com/office/drawing/2014/main" id="{6C66C6C5-07B7-423B-A8E4-2E5845A103ED}"/>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158" name="TextBox 4157">
          <a:extLst>
            <a:ext uri="{FF2B5EF4-FFF2-40B4-BE49-F238E27FC236}">
              <a16:creationId xmlns:a16="http://schemas.microsoft.com/office/drawing/2014/main" id="{00E88A7B-6E88-46B4-9AD7-A9BE90472FB5}"/>
            </a:ext>
          </a:extLst>
        </xdr:cNvPr>
        <xdr:cNvSpPr txBox="1">
          <a:spLocks noChangeArrowheads="1"/>
        </xdr:cNvSpPr>
      </xdr:nvSpPr>
      <xdr:spPr bwMode="auto">
        <a:xfrm>
          <a:off x="3362325" y="129368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159" name="TextBox 4158">
          <a:extLst>
            <a:ext uri="{FF2B5EF4-FFF2-40B4-BE49-F238E27FC236}">
              <a16:creationId xmlns:a16="http://schemas.microsoft.com/office/drawing/2014/main" id="{0F274A35-2523-4E6D-8203-2F23DD486019}"/>
            </a:ext>
          </a:extLst>
        </xdr:cNvPr>
        <xdr:cNvSpPr txBox="1">
          <a:spLocks noChangeArrowheads="1"/>
        </xdr:cNvSpPr>
      </xdr:nvSpPr>
      <xdr:spPr bwMode="auto">
        <a:xfrm>
          <a:off x="3362325" y="1293685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60" name="TextBox 4159">
          <a:extLst>
            <a:ext uri="{FF2B5EF4-FFF2-40B4-BE49-F238E27FC236}">
              <a16:creationId xmlns:a16="http://schemas.microsoft.com/office/drawing/2014/main" id="{F1A25C6B-8EEC-4E1B-B412-AC1B1D45514B}"/>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61" name="TextBox 4160">
          <a:extLst>
            <a:ext uri="{FF2B5EF4-FFF2-40B4-BE49-F238E27FC236}">
              <a16:creationId xmlns:a16="http://schemas.microsoft.com/office/drawing/2014/main" id="{557DA517-06F2-4A4E-A0AF-C45BBED8D1BE}"/>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62" name="TextBox 1">
          <a:extLst>
            <a:ext uri="{FF2B5EF4-FFF2-40B4-BE49-F238E27FC236}">
              <a16:creationId xmlns:a16="http://schemas.microsoft.com/office/drawing/2014/main" id="{34FE2F4F-E3CA-4E7E-B758-8C765393CF95}"/>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63" name="TextBox 1">
          <a:extLst>
            <a:ext uri="{FF2B5EF4-FFF2-40B4-BE49-F238E27FC236}">
              <a16:creationId xmlns:a16="http://schemas.microsoft.com/office/drawing/2014/main" id="{619FA0A0-FAE2-478C-B57E-F7B02D517B36}"/>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64" name="TextBox 1">
          <a:extLst>
            <a:ext uri="{FF2B5EF4-FFF2-40B4-BE49-F238E27FC236}">
              <a16:creationId xmlns:a16="http://schemas.microsoft.com/office/drawing/2014/main" id="{A9ECD203-71E1-4680-9CBD-3388FFE2B42D}"/>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65" name="TextBox 1">
          <a:extLst>
            <a:ext uri="{FF2B5EF4-FFF2-40B4-BE49-F238E27FC236}">
              <a16:creationId xmlns:a16="http://schemas.microsoft.com/office/drawing/2014/main" id="{C9ACCBAA-FA47-46E6-8C4A-796724549D7E}"/>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66" name="TextBox 1">
          <a:extLst>
            <a:ext uri="{FF2B5EF4-FFF2-40B4-BE49-F238E27FC236}">
              <a16:creationId xmlns:a16="http://schemas.microsoft.com/office/drawing/2014/main" id="{B51B1E13-A3C1-40EE-9F94-2F896C097695}"/>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67" name="TextBox 1">
          <a:extLst>
            <a:ext uri="{FF2B5EF4-FFF2-40B4-BE49-F238E27FC236}">
              <a16:creationId xmlns:a16="http://schemas.microsoft.com/office/drawing/2014/main" id="{F67AF93C-DEDF-445E-A518-2696E31A13FF}"/>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68" name="TextBox 1">
          <a:extLst>
            <a:ext uri="{FF2B5EF4-FFF2-40B4-BE49-F238E27FC236}">
              <a16:creationId xmlns:a16="http://schemas.microsoft.com/office/drawing/2014/main" id="{DEAE9AF4-C81E-45EA-9D27-F96931CCC41F}"/>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69" name="TextBox 1">
          <a:extLst>
            <a:ext uri="{FF2B5EF4-FFF2-40B4-BE49-F238E27FC236}">
              <a16:creationId xmlns:a16="http://schemas.microsoft.com/office/drawing/2014/main" id="{0A87F622-3125-480A-951F-54E783CD6388}"/>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170" name="TextBox 1">
          <a:extLst>
            <a:ext uri="{FF2B5EF4-FFF2-40B4-BE49-F238E27FC236}">
              <a16:creationId xmlns:a16="http://schemas.microsoft.com/office/drawing/2014/main" id="{2058DCB0-960F-4D33-9158-7CA3F571AAD5}"/>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71" name="TextBox 1">
          <a:extLst>
            <a:ext uri="{FF2B5EF4-FFF2-40B4-BE49-F238E27FC236}">
              <a16:creationId xmlns:a16="http://schemas.microsoft.com/office/drawing/2014/main" id="{12933297-6867-4862-9682-ED696612070E}"/>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72" name="TextBox 1">
          <a:extLst>
            <a:ext uri="{FF2B5EF4-FFF2-40B4-BE49-F238E27FC236}">
              <a16:creationId xmlns:a16="http://schemas.microsoft.com/office/drawing/2014/main" id="{39C92515-A1F7-4218-9B2B-41194231BB60}"/>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73" name="TextBox 1">
          <a:extLst>
            <a:ext uri="{FF2B5EF4-FFF2-40B4-BE49-F238E27FC236}">
              <a16:creationId xmlns:a16="http://schemas.microsoft.com/office/drawing/2014/main" id="{E33D6880-BE35-4CEC-B788-2EDBC9D90E3A}"/>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74" name="TextBox 1">
          <a:extLst>
            <a:ext uri="{FF2B5EF4-FFF2-40B4-BE49-F238E27FC236}">
              <a16:creationId xmlns:a16="http://schemas.microsoft.com/office/drawing/2014/main" id="{D33E1DC8-2309-46D5-A411-6BADA6A8DEC7}"/>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75" name="TextBox 1">
          <a:extLst>
            <a:ext uri="{FF2B5EF4-FFF2-40B4-BE49-F238E27FC236}">
              <a16:creationId xmlns:a16="http://schemas.microsoft.com/office/drawing/2014/main" id="{AC7C97C1-7C45-4AD4-8020-FF20D4076C0E}"/>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76" name="TextBox 1">
          <a:extLst>
            <a:ext uri="{FF2B5EF4-FFF2-40B4-BE49-F238E27FC236}">
              <a16:creationId xmlns:a16="http://schemas.microsoft.com/office/drawing/2014/main" id="{599659F5-AC29-4F82-8489-DBCE6EF2D5B7}"/>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77" name="TextBox 1">
          <a:extLst>
            <a:ext uri="{FF2B5EF4-FFF2-40B4-BE49-F238E27FC236}">
              <a16:creationId xmlns:a16="http://schemas.microsoft.com/office/drawing/2014/main" id="{DE0BA6D0-6D9E-479C-9323-C6C6A347AD68}"/>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78" name="TextBox 1">
          <a:extLst>
            <a:ext uri="{FF2B5EF4-FFF2-40B4-BE49-F238E27FC236}">
              <a16:creationId xmlns:a16="http://schemas.microsoft.com/office/drawing/2014/main" id="{692E05AB-E8A0-4BCB-9264-0ED1803E1109}"/>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79" name="TextBox 4178">
          <a:extLst>
            <a:ext uri="{FF2B5EF4-FFF2-40B4-BE49-F238E27FC236}">
              <a16:creationId xmlns:a16="http://schemas.microsoft.com/office/drawing/2014/main" id="{58EA11F4-18CC-4632-B208-26B0B2D99D95}"/>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80" name="TextBox 1">
          <a:extLst>
            <a:ext uri="{FF2B5EF4-FFF2-40B4-BE49-F238E27FC236}">
              <a16:creationId xmlns:a16="http://schemas.microsoft.com/office/drawing/2014/main" id="{020025C2-4885-4837-8439-7714075417F9}"/>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81" name="TextBox 1">
          <a:extLst>
            <a:ext uri="{FF2B5EF4-FFF2-40B4-BE49-F238E27FC236}">
              <a16:creationId xmlns:a16="http://schemas.microsoft.com/office/drawing/2014/main" id="{6952C933-DF05-4E87-AF70-127311C26AB8}"/>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82" name="TextBox 4181">
          <a:extLst>
            <a:ext uri="{FF2B5EF4-FFF2-40B4-BE49-F238E27FC236}">
              <a16:creationId xmlns:a16="http://schemas.microsoft.com/office/drawing/2014/main" id="{0BEEF9EF-8B23-4B43-A8E7-C526BE0A3A26}"/>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83" name="TextBox 1">
          <a:extLst>
            <a:ext uri="{FF2B5EF4-FFF2-40B4-BE49-F238E27FC236}">
              <a16:creationId xmlns:a16="http://schemas.microsoft.com/office/drawing/2014/main" id="{8D4C1445-E7CA-4D3F-BAB0-8A21441F4984}"/>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184" name="TextBox 4183">
          <a:extLst>
            <a:ext uri="{FF2B5EF4-FFF2-40B4-BE49-F238E27FC236}">
              <a16:creationId xmlns:a16="http://schemas.microsoft.com/office/drawing/2014/main" id="{97451660-99E3-4834-B476-B1D001524976}"/>
            </a:ext>
          </a:extLst>
        </xdr:cNvPr>
        <xdr:cNvSpPr txBox="1">
          <a:spLocks noChangeArrowheads="1"/>
        </xdr:cNvSpPr>
      </xdr:nvSpPr>
      <xdr:spPr bwMode="auto">
        <a:xfrm>
          <a:off x="3362325" y="129368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185" name="TextBox 4184">
          <a:extLst>
            <a:ext uri="{FF2B5EF4-FFF2-40B4-BE49-F238E27FC236}">
              <a16:creationId xmlns:a16="http://schemas.microsoft.com/office/drawing/2014/main" id="{ED4A9CE4-B771-4C25-886F-FFE4309E4E80}"/>
            </a:ext>
          </a:extLst>
        </xdr:cNvPr>
        <xdr:cNvSpPr txBox="1">
          <a:spLocks noChangeArrowheads="1"/>
        </xdr:cNvSpPr>
      </xdr:nvSpPr>
      <xdr:spPr bwMode="auto">
        <a:xfrm>
          <a:off x="3362325" y="1293685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86" name="TextBox 4185">
          <a:extLst>
            <a:ext uri="{FF2B5EF4-FFF2-40B4-BE49-F238E27FC236}">
              <a16:creationId xmlns:a16="http://schemas.microsoft.com/office/drawing/2014/main" id="{A4FEF040-7359-42C7-AAE4-57888A4351D1}"/>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87" name="TextBox 4186">
          <a:extLst>
            <a:ext uri="{FF2B5EF4-FFF2-40B4-BE49-F238E27FC236}">
              <a16:creationId xmlns:a16="http://schemas.microsoft.com/office/drawing/2014/main" id="{4B62E41C-1AB1-4FD6-B8EA-DADCF3A55A66}"/>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88" name="TextBox 1">
          <a:extLst>
            <a:ext uri="{FF2B5EF4-FFF2-40B4-BE49-F238E27FC236}">
              <a16:creationId xmlns:a16="http://schemas.microsoft.com/office/drawing/2014/main" id="{F21DD880-0CD3-4BA5-90B4-A1D70C931E48}"/>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89" name="TextBox 1">
          <a:extLst>
            <a:ext uri="{FF2B5EF4-FFF2-40B4-BE49-F238E27FC236}">
              <a16:creationId xmlns:a16="http://schemas.microsoft.com/office/drawing/2014/main" id="{74D61AFC-4108-4C3B-A897-D62A99AFD6F1}"/>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90" name="TextBox 1">
          <a:extLst>
            <a:ext uri="{FF2B5EF4-FFF2-40B4-BE49-F238E27FC236}">
              <a16:creationId xmlns:a16="http://schemas.microsoft.com/office/drawing/2014/main" id="{259279FF-9035-44F6-8DC6-F344E5B8950B}"/>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91" name="TextBox 1">
          <a:extLst>
            <a:ext uri="{FF2B5EF4-FFF2-40B4-BE49-F238E27FC236}">
              <a16:creationId xmlns:a16="http://schemas.microsoft.com/office/drawing/2014/main" id="{6452DC1D-FF3A-4DF2-99AA-752AF265295C}"/>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192" name="TextBox 1">
          <a:extLst>
            <a:ext uri="{FF2B5EF4-FFF2-40B4-BE49-F238E27FC236}">
              <a16:creationId xmlns:a16="http://schemas.microsoft.com/office/drawing/2014/main" id="{F356B45D-6D70-4C58-BDB4-A4510EE0B771}"/>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93" name="TextBox 1">
          <a:extLst>
            <a:ext uri="{FF2B5EF4-FFF2-40B4-BE49-F238E27FC236}">
              <a16:creationId xmlns:a16="http://schemas.microsoft.com/office/drawing/2014/main" id="{679DF259-C9C5-4085-B8C0-2A3D7301CF1C}"/>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94" name="TextBox 1">
          <a:extLst>
            <a:ext uri="{FF2B5EF4-FFF2-40B4-BE49-F238E27FC236}">
              <a16:creationId xmlns:a16="http://schemas.microsoft.com/office/drawing/2014/main" id="{233EA63E-8BC6-4989-976A-FE275F2AD78E}"/>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195" name="TextBox 1">
          <a:extLst>
            <a:ext uri="{FF2B5EF4-FFF2-40B4-BE49-F238E27FC236}">
              <a16:creationId xmlns:a16="http://schemas.microsoft.com/office/drawing/2014/main" id="{7E880A71-938F-476E-8924-92FE810CB062}"/>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196" name="TextBox 1">
          <a:extLst>
            <a:ext uri="{FF2B5EF4-FFF2-40B4-BE49-F238E27FC236}">
              <a16:creationId xmlns:a16="http://schemas.microsoft.com/office/drawing/2014/main" id="{B83E040A-9ACD-44C5-A79A-67A66978E6AE}"/>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197" name="TextBox 1">
          <a:extLst>
            <a:ext uri="{FF2B5EF4-FFF2-40B4-BE49-F238E27FC236}">
              <a16:creationId xmlns:a16="http://schemas.microsoft.com/office/drawing/2014/main" id="{A6321062-D6FC-4C4C-9037-3EEE6AC74C18}"/>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98" name="TextBox 1">
          <a:extLst>
            <a:ext uri="{FF2B5EF4-FFF2-40B4-BE49-F238E27FC236}">
              <a16:creationId xmlns:a16="http://schemas.microsoft.com/office/drawing/2014/main" id="{3ECB571B-13BF-4A78-B867-5A7E2B46438C}"/>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199" name="TextBox 1">
          <a:extLst>
            <a:ext uri="{FF2B5EF4-FFF2-40B4-BE49-F238E27FC236}">
              <a16:creationId xmlns:a16="http://schemas.microsoft.com/office/drawing/2014/main" id="{C4402471-08E8-4886-AA21-2A9D711A185B}"/>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00" name="TextBox 1">
          <a:extLst>
            <a:ext uri="{FF2B5EF4-FFF2-40B4-BE49-F238E27FC236}">
              <a16:creationId xmlns:a16="http://schemas.microsoft.com/office/drawing/2014/main" id="{0260C402-41B9-409B-9417-38DB79CF3F92}"/>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01" name="TextBox 1">
          <a:extLst>
            <a:ext uri="{FF2B5EF4-FFF2-40B4-BE49-F238E27FC236}">
              <a16:creationId xmlns:a16="http://schemas.microsoft.com/office/drawing/2014/main" id="{61428E8D-AA2D-49DC-9B42-EFDE08E7E7AE}"/>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02" name="TextBox 1">
          <a:extLst>
            <a:ext uri="{FF2B5EF4-FFF2-40B4-BE49-F238E27FC236}">
              <a16:creationId xmlns:a16="http://schemas.microsoft.com/office/drawing/2014/main" id="{3D656437-B088-4855-93F2-A4F6252E07C5}"/>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03" name="TextBox 1">
          <a:extLst>
            <a:ext uri="{FF2B5EF4-FFF2-40B4-BE49-F238E27FC236}">
              <a16:creationId xmlns:a16="http://schemas.microsoft.com/office/drawing/2014/main" id="{CF2D6C2B-4D07-4AFF-9C01-3F47314A3125}"/>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04" name="TextBox 1">
          <a:extLst>
            <a:ext uri="{FF2B5EF4-FFF2-40B4-BE49-F238E27FC236}">
              <a16:creationId xmlns:a16="http://schemas.microsoft.com/office/drawing/2014/main" id="{46E44725-EECB-45DA-9020-69DFD37F9512}"/>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05" name="TextBox 4204">
          <a:extLst>
            <a:ext uri="{FF2B5EF4-FFF2-40B4-BE49-F238E27FC236}">
              <a16:creationId xmlns:a16="http://schemas.microsoft.com/office/drawing/2014/main" id="{A150C4A5-4D6F-4DC8-9A12-D752E8873553}"/>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06" name="TextBox 1">
          <a:extLst>
            <a:ext uri="{FF2B5EF4-FFF2-40B4-BE49-F238E27FC236}">
              <a16:creationId xmlns:a16="http://schemas.microsoft.com/office/drawing/2014/main" id="{F7B53E63-A6F9-4C19-89BB-B2B1495A6B7E}"/>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07" name="TextBox 1">
          <a:extLst>
            <a:ext uri="{FF2B5EF4-FFF2-40B4-BE49-F238E27FC236}">
              <a16:creationId xmlns:a16="http://schemas.microsoft.com/office/drawing/2014/main" id="{D7D9DB44-F786-4796-A458-5AF9320A6F19}"/>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08" name="TextBox 4207">
          <a:extLst>
            <a:ext uri="{FF2B5EF4-FFF2-40B4-BE49-F238E27FC236}">
              <a16:creationId xmlns:a16="http://schemas.microsoft.com/office/drawing/2014/main" id="{BF18B66F-B6D5-43A0-95AB-D9C0210D3513}"/>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09" name="TextBox 1">
          <a:extLst>
            <a:ext uri="{FF2B5EF4-FFF2-40B4-BE49-F238E27FC236}">
              <a16:creationId xmlns:a16="http://schemas.microsoft.com/office/drawing/2014/main" id="{AF3977A4-9770-40BD-BA58-D33491A26CE4}"/>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210" name="TextBox 4209">
          <a:extLst>
            <a:ext uri="{FF2B5EF4-FFF2-40B4-BE49-F238E27FC236}">
              <a16:creationId xmlns:a16="http://schemas.microsoft.com/office/drawing/2014/main" id="{BD758A9C-AE70-4DFF-8257-D85727910D1F}"/>
            </a:ext>
          </a:extLst>
        </xdr:cNvPr>
        <xdr:cNvSpPr txBox="1">
          <a:spLocks noChangeArrowheads="1"/>
        </xdr:cNvSpPr>
      </xdr:nvSpPr>
      <xdr:spPr bwMode="auto">
        <a:xfrm>
          <a:off x="3362325" y="129368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211" name="TextBox 4210">
          <a:extLst>
            <a:ext uri="{FF2B5EF4-FFF2-40B4-BE49-F238E27FC236}">
              <a16:creationId xmlns:a16="http://schemas.microsoft.com/office/drawing/2014/main" id="{53799E01-E15B-4224-AE01-3CB9E2F5C967}"/>
            </a:ext>
          </a:extLst>
        </xdr:cNvPr>
        <xdr:cNvSpPr txBox="1">
          <a:spLocks noChangeArrowheads="1"/>
        </xdr:cNvSpPr>
      </xdr:nvSpPr>
      <xdr:spPr bwMode="auto">
        <a:xfrm>
          <a:off x="3362325" y="1293685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12" name="TextBox 4211">
          <a:extLst>
            <a:ext uri="{FF2B5EF4-FFF2-40B4-BE49-F238E27FC236}">
              <a16:creationId xmlns:a16="http://schemas.microsoft.com/office/drawing/2014/main" id="{0D091F03-BE12-402A-B067-B8EB476109CA}"/>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13" name="TextBox 4212">
          <a:extLst>
            <a:ext uri="{FF2B5EF4-FFF2-40B4-BE49-F238E27FC236}">
              <a16:creationId xmlns:a16="http://schemas.microsoft.com/office/drawing/2014/main" id="{6C731DC9-48CE-41B8-B55D-7A042FE25B4C}"/>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14" name="TextBox 1">
          <a:extLst>
            <a:ext uri="{FF2B5EF4-FFF2-40B4-BE49-F238E27FC236}">
              <a16:creationId xmlns:a16="http://schemas.microsoft.com/office/drawing/2014/main" id="{A12E335B-3DB9-4A13-B8DB-E839078C7527}"/>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15" name="TextBox 1">
          <a:extLst>
            <a:ext uri="{FF2B5EF4-FFF2-40B4-BE49-F238E27FC236}">
              <a16:creationId xmlns:a16="http://schemas.microsoft.com/office/drawing/2014/main" id="{02A943D1-89F3-4435-920C-6BB9F0746344}"/>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16" name="TextBox 1">
          <a:extLst>
            <a:ext uri="{FF2B5EF4-FFF2-40B4-BE49-F238E27FC236}">
              <a16:creationId xmlns:a16="http://schemas.microsoft.com/office/drawing/2014/main" id="{8BBDBF48-A063-42D5-9F11-1031E455498D}"/>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17" name="TextBox 1">
          <a:extLst>
            <a:ext uri="{FF2B5EF4-FFF2-40B4-BE49-F238E27FC236}">
              <a16:creationId xmlns:a16="http://schemas.microsoft.com/office/drawing/2014/main" id="{8265D5EE-BF16-429A-876A-2385AD6E7782}"/>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18" name="TextBox 1">
          <a:extLst>
            <a:ext uri="{FF2B5EF4-FFF2-40B4-BE49-F238E27FC236}">
              <a16:creationId xmlns:a16="http://schemas.microsoft.com/office/drawing/2014/main" id="{93B8F1C6-716D-4F9A-B56D-250E22A60A25}"/>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19" name="TextBox 1">
          <a:extLst>
            <a:ext uri="{FF2B5EF4-FFF2-40B4-BE49-F238E27FC236}">
              <a16:creationId xmlns:a16="http://schemas.microsoft.com/office/drawing/2014/main" id="{16FC545A-C861-4969-9146-EA08B918C394}"/>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20" name="TextBox 1">
          <a:extLst>
            <a:ext uri="{FF2B5EF4-FFF2-40B4-BE49-F238E27FC236}">
              <a16:creationId xmlns:a16="http://schemas.microsoft.com/office/drawing/2014/main" id="{BF28A872-A3DD-4242-998D-81F5F560FC39}"/>
            </a:ext>
          </a:extLst>
        </xdr:cNvPr>
        <xdr:cNvSpPr txBox="1">
          <a:spLocks noChangeArrowheads="1"/>
        </xdr:cNvSpPr>
      </xdr:nvSpPr>
      <xdr:spPr bwMode="auto">
        <a:xfrm>
          <a:off x="3362325" y="129368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221" name="TextBox 1">
          <a:extLst>
            <a:ext uri="{FF2B5EF4-FFF2-40B4-BE49-F238E27FC236}">
              <a16:creationId xmlns:a16="http://schemas.microsoft.com/office/drawing/2014/main" id="{668D9EF7-CA5E-469F-BFAF-1031CF7178B6}"/>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22" name="TextBox 1">
          <a:extLst>
            <a:ext uri="{FF2B5EF4-FFF2-40B4-BE49-F238E27FC236}">
              <a16:creationId xmlns:a16="http://schemas.microsoft.com/office/drawing/2014/main" id="{B104ED51-2A38-4909-BAAD-D6E5DBF4FCC4}"/>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23" name="TextBox 1">
          <a:extLst>
            <a:ext uri="{FF2B5EF4-FFF2-40B4-BE49-F238E27FC236}">
              <a16:creationId xmlns:a16="http://schemas.microsoft.com/office/drawing/2014/main" id="{BFE36506-1BD3-4CC4-AB4F-F19DCBB95276}"/>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24" name="TextBox 1">
          <a:extLst>
            <a:ext uri="{FF2B5EF4-FFF2-40B4-BE49-F238E27FC236}">
              <a16:creationId xmlns:a16="http://schemas.microsoft.com/office/drawing/2014/main" id="{CC7B7B0E-A2EE-4877-A993-D691BA813480}"/>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25" name="TextBox 1">
          <a:extLst>
            <a:ext uri="{FF2B5EF4-FFF2-40B4-BE49-F238E27FC236}">
              <a16:creationId xmlns:a16="http://schemas.microsoft.com/office/drawing/2014/main" id="{FD756381-831A-4A71-A743-B65DB08D8F5B}"/>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26" name="TextBox 1">
          <a:extLst>
            <a:ext uri="{FF2B5EF4-FFF2-40B4-BE49-F238E27FC236}">
              <a16:creationId xmlns:a16="http://schemas.microsoft.com/office/drawing/2014/main" id="{01B16BCD-77D3-45ED-AFB6-8BECC3CA91E5}"/>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27" name="TextBox 1">
          <a:extLst>
            <a:ext uri="{FF2B5EF4-FFF2-40B4-BE49-F238E27FC236}">
              <a16:creationId xmlns:a16="http://schemas.microsoft.com/office/drawing/2014/main" id="{EBA70BEC-6D7C-4476-AD91-C98A19EB32DC}"/>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28" name="TextBox 1">
          <a:extLst>
            <a:ext uri="{FF2B5EF4-FFF2-40B4-BE49-F238E27FC236}">
              <a16:creationId xmlns:a16="http://schemas.microsoft.com/office/drawing/2014/main" id="{6C5ABD70-F211-474D-8674-F506C4D3C76A}"/>
            </a:ext>
          </a:extLst>
        </xdr:cNvPr>
        <xdr:cNvSpPr txBox="1">
          <a:spLocks noChangeArrowheads="1"/>
        </xdr:cNvSpPr>
      </xdr:nvSpPr>
      <xdr:spPr bwMode="auto">
        <a:xfrm>
          <a:off x="3362325" y="129368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29" name="TextBox 1">
          <a:extLst>
            <a:ext uri="{FF2B5EF4-FFF2-40B4-BE49-F238E27FC236}">
              <a16:creationId xmlns:a16="http://schemas.microsoft.com/office/drawing/2014/main" id="{C8B9F4DE-CCE4-4A1A-B5CF-A8B3A08102DC}"/>
            </a:ext>
          </a:extLst>
        </xdr:cNvPr>
        <xdr:cNvSpPr txBox="1">
          <a:spLocks noChangeArrowheads="1"/>
        </xdr:cNvSpPr>
      </xdr:nvSpPr>
      <xdr:spPr bwMode="auto">
        <a:xfrm>
          <a:off x="3362325" y="129368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30" name="TextBox 4229">
          <a:extLst>
            <a:ext uri="{FF2B5EF4-FFF2-40B4-BE49-F238E27FC236}">
              <a16:creationId xmlns:a16="http://schemas.microsoft.com/office/drawing/2014/main" id="{BB350102-F14E-4318-919A-25B9E29132DF}"/>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31" name="TextBox 1">
          <a:extLst>
            <a:ext uri="{FF2B5EF4-FFF2-40B4-BE49-F238E27FC236}">
              <a16:creationId xmlns:a16="http://schemas.microsoft.com/office/drawing/2014/main" id="{3A02BEB8-E29E-487A-AC68-F0FFBA8F3645}"/>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32" name="TextBox 1">
          <a:extLst>
            <a:ext uri="{FF2B5EF4-FFF2-40B4-BE49-F238E27FC236}">
              <a16:creationId xmlns:a16="http://schemas.microsoft.com/office/drawing/2014/main" id="{0306FBE2-D01F-48BA-82CB-6C73D57CC2AA}"/>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33" name="TextBox 4232">
          <a:extLst>
            <a:ext uri="{FF2B5EF4-FFF2-40B4-BE49-F238E27FC236}">
              <a16:creationId xmlns:a16="http://schemas.microsoft.com/office/drawing/2014/main" id="{F8C9923C-39CB-4928-919B-EB8C231B3649}"/>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34" name="TextBox 1">
          <a:extLst>
            <a:ext uri="{FF2B5EF4-FFF2-40B4-BE49-F238E27FC236}">
              <a16:creationId xmlns:a16="http://schemas.microsoft.com/office/drawing/2014/main" id="{062BF59E-437B-44FE-8917-F557F51FA075}"/>
            </a:ext>
          </a:extLst>
        </xdr:cNvPr>
        <xdr:cNvSpPr txBox="1">
          <a:spLocks noChangeArrowheads="1"/>
        </xdr:cNvSpPr>
      </xdr:nvSpPr>
      <xdr:spPr bwMode="auto">
        <a:xfrm>
          <a:off x="3362325" y="129368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235" name="TextBox 4234">
          <a:extLst>
            <a:ext uri="{FF2B5EF4-FFF2-40B4-BE49-F238E27FC236}">
              <a16:creationId xmlns:a16="http://schemas.microsoft.com/office/drawing/2014/main" id="{B52767BC-18DC-4C1C-96F5-F35B3040FFF7}"/>
            </a:ext>
          </a:extLst>
        </xdr:cNvPr>
        <xdr:cNvSpPr txBox="1">
          <a:spLocks noChangeArrowheads="1"/>
        </xdr:cNvSpPr>
      </xdr:nvSpPr>
      <xdr:spPr bwMode="auto">
        <a:xfrm>
          <a:off x="3362325" y="129368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236" name="TextBox 4235">
          <a:extLst>
            <a:ext uri="{FF2B5EF4-FFF2-40B4-BE49-F238E27FC236}">
              <a16:creationId xmlns:a16="http://schemas.microsoft.com/office/drawing/2014/main" id="{369BF437-DBC6-475A-A1A1-1D0E89246536}"/>
            </a:ext>
          </a:extLst>
        </xdr:cNvPr>
        <xdr:cNvSpPr txBox="1">
          <a:spLocks noChangeArrowheads="1"/>
        </xdr:cNvSpPr>
      </xdr:nvSpPr>
      <xdr:spPr bwMode="auto">
        <a:xfrm>
          <a:off x="3362325" y="133407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37" name="TextBox 4236">
          <a:extLst>
            <a:ext uri="{FF2B5EF4-FFF2-40B4-BE49-F238E27FC236}">
              <a16:creationId xmlns:a16="http://schemas.microsoft.com/office/drawing/2014/main" id="{515775AF-F416-4E11-AE98-7C2D87E8D2FA}"/>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38" name="TextBox 4237">
          <a:extLst>
            <a:ext uri="{FF2B5EF4-FFF2-40B4-BE49-F238E27FC236}">
              <a16:creationId xmlns:a16="http://schemas.microsoft.com/office/drawing/2014/main" id="{13395A71-1311-4523-B342-7AE1B15298A3}"/>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39" name="TextBox 1">
          <a:extLst>
            <a:ext uri="{FF2B5EF4-FFF2-40B4-BE49-F238E27FC236}">
              <a16:creationId xmlns:a16="http://schemas.microsoft.com/office/drawing/2014/main" id="{AAEE5E60-F87C-4D29-8076-71E334AD4EAF}"/>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40" name="TextBox 1">
          <a:extLst>
            <a:ext uri="{FF2B5EF4-FFF2-40B4-BE49-F238E27FC236}">
              <a16:creationId xmlns:a16="http://schemas.microsoft.com/office/drawing/2014/main" id="{41211A6D-9CFF-427D-8F0C-F0C4020D7465}"/>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41" name="TextBox 1">
          <a:extLst>
            <a:ext uri="{FF2B5EF4-FFF2-40B4-BE49-F238E27FC236}">
              <a16:creationId xmlns:a16="http://schemas.microsoft.com/office/drawing/2014/main" id="{3CFE1C73-0FD5-4BA8-A93A-2C0401C19905}"/>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42" name="TextBox 1">
          <a:extLst>
            <a:ext uri="{FF2B5EF4-FFF2-40B4-BE49-F238E27FC236}">
              <a16:creationId xmlns:a16="http://schemas.microsoft.com/office/drawing/2014/main" id="{0640F3C7-61A5-4FB8-B412-7D64560B87E5}"/>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43" name="TextBox 1">
          <a:extLst>
            <a:ext uri="{FF2B5EF4-FFF2-40B4-BE49-F238E27FC236}">
              <a16:creationId xmlns:a16="http://schemas.microsoft.com/office/drawing/2014/main" id="{402153D7-2155-485E-B046-95BD8F05D795}"/>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44" name="TextBox 1">
          <a:extLst>
            <a:ext uri="{FF2B5EF4-FFF2-40B4-BE49-F238E27FC236}">
              <a16:creationId xmlns:a16="http://schemas.microsoft.com/office/drawing/2014/main" id="{F69E0F07-EF00-4975-9581-081372099FCB}"/>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45" name="TextBox 1">
          <a:extLst>
            <a:ext uri="{FF2B5EF4-FFF2-40B4-BE49-F238E27FC236}">
              <a16:creationId xmlns:a16="http://schemas.microsoft.com/office/drawing/2014/main" id="{BD9D91A3-7C37-435C-B877-DEB2985855AE}"/>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46" name="TextBox 1">
          <a:extLst>
            <a:ext uri="{FF2B5EF4-FFF2-40B4-BE49-F238E27FC236}">
              <a16:creationId xmlns:a16="http://schemas.microsoft.com/office/drawing/2014/main" id="{9E510E8C-C435-4328-8B55-6C2B7848473D}"/>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247" name="TextBox 1">
          <a:extLst>
            <a:ext uri="{FF2B5EF4-FFF2-40B4-BE49-F238E27FC236}">
              <a16:creationId xmlns:a16="http://schemas.microsoft.com/office/drawing/2014/main" id="{DE516F5D-4A70-46A5-80A4-5ED3F15A2D28}"/>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48" name="TextBox 1">
          <a:extLst>
            <a:ext uri="{FF2B5EF4-FFF2-40B4-BE49-F238E27FC236}">
              <a16:creationId xmlns:a16="http://schemas.microsoft.com/office/drawing/2014/main" id="{279F3862-EB78-4C9E-8493-C1B5CF2E4106}"/>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49" name="TextBox 1">
          <a:extLst>
            <a:ext uri="{FF2B5EF4-FFF2-40B4-BE49-F238E27FC236}">
              <a16:creationId xmlns:a16="http://schemas.microsoft.com/office/drawing/2014/main" id="{6A4AFB42-685F-40F0-803E-FE05ABB34F4B}"/>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50" name="TextBox 1">
          <a:extLst>
            <a:ext uri="{FF2B5EF4-FFF2-40B4-BE49-F238E27FC236}">
              <a16:creationId xmlns:a16="http://schemas.microsoft.com/office/drawing/2014/main" id="{D75F5FF1-286A-4376-86A8-00CE0613A132}"/>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51" name="TextBox 1">
          <a:extLst>
            <a:ext uri="{FF2B5EF4-FFF2-40B4-BE49-F238E27FC236}">
              <a16:creationId xmlns:a16="http://schemas.microsoft.com/office/drawing/2014/main" id="{C0E8804A-9C83-4F1E-AFC1-FF78F95013FD}"/>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52" name="TextBox 1">
          <a:extLst>
            <a:ext uri="{FF2B5EF4-FFF2-40B4-BE49-F238E27FC236}">
              <a16:creationId xmlns:a16="http://schemas.microsoft.com/office/drawing/2014/main" id="{08351AFC-E095-4DF6-A926-4E43737914AF}"/>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53" name="TextBox 1">
          <a:extLst>
            <a:ext uri="{FF2B5EF4-FFF2-40B4-BE49-F238E27FC236}">
              <a16:creationId xmlns:a16="http://schemas.microsoft.com/office/drawing/2014/main" id="{B25CF89C-5053-48EF-AB45-43DFD3E7672F}"/>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54" name="TextBox 1">
          <a:extLst>
            <a:ext uri="{FF2B5EF4-FFF2-40B4-BE49-F238E27FC236}">
              <a16:creationId xmlns:a16="http://schemas.microsoft.com/office/drawing/2014/main" id="{9CF0FDE4-F12E-48E1-BE17-44B6C3F46423}"/>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55" name="TextBox 1">
          <a:extLst>
            <a:ext uri="{FF2B5EF4-FFF2-40B4-BE49-F238E27FC236}">
              <a16:creationId xmlns:a16="http://schemas.microsoft.com/office/drawing/2014/main" id="{A32AC581-1982-4C71-9698-6F7AF1C89737}"/>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56" name="TextBox 4255">
          <a:extLst>
            <a:ext uri="{FF2B5EF4-FFF2-40B4-BE49-F238E27FC236}">
              <a16:creationId xmlns:a16="http://schemas.microsoft.com/office/drawing/2014/main" id="{688FE934-99CA-454B-86D0-A667A2D56807}"/>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57" name="TextBox 1">
          <a:extLst>
            <a:ext uri="{FF2B5EF4-FFF2-40B4-BE49-F238E27FC236}">
              <a16:creationId xmlns:a16="http://schemas.microsoft.com/office/drawing/2014/main" id="{EFD42541-7783-42A7-9471-ABFC1D97D65A}"/>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58" name="TextBox 1">
          <a:extLst>
            <a:ext uri="{FF2B5EF4-FFF2-40B4-BE49-F238E27FC236}">
              <a16:creationId xmlns:a16="http://schemas.microsoft.com/office/drawing/2014/main" id="{6ECBC08D-D7E5-4A30-A51A-41C5A645BA7C}"/>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59" name="TextBox 4258">
          <a:extLst>
            <a:ext uri="{FF2B5EF4-FFF2-40B4-BE49-F238E27FC236}">
              <a16:creationId xmlns:a16="http://schemas.microsoft.com/office/drawing/2014/main" id="{9223A79C-3CA1-4128-9292-5FA8D5B5709B}"/>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60" name="TextBox 1">
          <a:extLst>
            <a:ext uri="{FF2B5EF4-FFF2-40B4-BE49-F238E27FC236}">
              <a16:creationId xmlns:a16="http://schemas.microsoft.com/office/drawing/2014/main" id="{80D3E460-94C0-4209-98DE-801BA72BC775}"/>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261" name="TextBox 4260">
          <a:extLst>
            <a:ext uri="{FF2B5EF4-FFF2-40B4-BE49-F238E27FC236}">
              <a16:creationId xmlns:a16="http://schemas.microsoft.com/office/drawing/2014/main" id="{6C775763-1C8A-4304-B715-59354FEA9FB0}"/>
            </a:ext>
          </a:extLst>
        </xdr:cNvPr>
        <xdr:cNvSpPr txBox="1">
          <a:spLocks noChangeArrowheads="1"/>
        </xdr:cNvSpPr>
      </xdr:nvSpPr>
      <xdr:spPr bwMode="auto">
        <a:xfrm>
          <a:off x="3362325" y="1334071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262" name="TextBox 4261">
          <a:extLst>
            <a:ext uri="{FF2B5EF4-FFF2-40B4-BE49-F238E27FC236}">
              <a16:creationId xmlns:a16="http://schemas.microsoft.com/office/drawing/2014/main" id="{5948AD0A-91EF-4B6A-8521-626DE015FFB2}"/>
            </a:ext>
          </a:extLst>
        </xdr:cNvPr>
        <xdr:cNvSpPr txBox="1">
          <a:spLocks noChangeArrowheads="1"/>
        </xdr:cNvSpPr>
      </xdr:nvSpPr>
      <xdr:spPr bwMode="auto">
        <a:xfrm>
          <a:off x="3362325" y="133407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63" name="TextBox 4262">
          <a:extLst>
            <a:ext uri="{FF2B5EF4-FFF2-40B4-BE49-F238E27FC236}">
              <a16:creationId xmlns:a16="http://schemas.microsoft.com/office/drawing/2014/main" id="{0601EE7E-9CE5-4EEC-BE53-62A7045CF4A5}"/>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64" name="TextBox 4263">
          <a:extLst>
            <a:ext uri="{FF2B5EF4-FFF2-40B4-BE49-F238E27FC236}">
              <a16:creationId xmlns:a16="http://schemas.microsoft.com/office/drawing/2014/main" id="{41570214-F396-4419-82A0-9430904EA030}"/>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65" name="TextBox 1">
          <a:extLst>
            <a:ext uri="{FF2B5EF4-FFF2-40B4-BE49-F238E27FC236}">
              <a16:creationId xmlns:a16="http://schemas.microsoft.com/office/drawing/2014/main" id="{D86C9EAE-2399-4604-AA4A-3149594C11E8}"/>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66" name="TextBox 1">
          <a:extLst>
            <a:ext uri="{FF2B5EF4-FFF2-40B4-BE49-F238E27FC236}">
              <a16:creationId xmlns:a16="http://schemas.microsoft.com/office/drawing/2014/main" id="{1AAEBBB2-A2E1-435F-8B9C-35500D16A69C}"/>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67" name="TextBox 1">
          <a:extLst>
            <a:ext uri="{FF2B5EF4-FFF2-40B4-BE49-F238E27FC236}">
              <a16:creationId xmlns:a16="http://schemas.microsoft.com/office/drawing/2014/main" id="{89DCB490-C9E5-4C97-A2EB-E7F25CAAF8AE}"/>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68" name="TextBox 1">
          <a:extLst>
            <a:ext uri="{FF2B5EF4-FFF2-40B4-BE49-F238E27FC236}">
              <a16:creationId xmlns:a16="http://schemas.microsoft.com/office/drawing/2014/main" id="{14CD9FF2-474E-4401-AD9B-74601523E928}"/>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69" name="TextBox 1">
          <a:extLst>
            <a:ext uri="{FF2B5EF4-FFF2-40B4-BE49-F238E27FC236}">
              <a16:creationId xmlns:a16="http://schemas.microsoft.com/office/drawing/2014/main" id="{F9002703-7C12-4706-BD2D-EFF5409C0A27}"/>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70" name="TextBox 1">
          <a:extLst>
            <a:ext uri="{FF2B5EF4-FFF2-40B4-BE49-F238E27FC236}">
              <a16:creationId xmlns:a16="http://schemas.microsoft.com/office/drawing/2014/main" id="{DF57A431-27EE-40EE-B893-F80943602DFF}"/>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71" name="TextBox 1">
          <a:extLst>
            <a:ext uri="{FF2B5EF4-FFF2-40B4-BE49-F238E27FC236}">
              <a16:creationId xmlns:a16="http://schemas.microsoft.com/office/drawing/2014/main" id="{D54410F2-ED7E-4793-8AA3-2AEF11DA349E}"/>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72" name="TextBox 1">
          <a:extLst>
            <a:ext uri="{FF2B5EF4-FFF2-40B4-BE49-F238E27FC236}">
              <a16:creationId xmlns:a16="http://schemas.microsoft.com/office/drawing/2014/main" id="{AE1ACDAD-FA98-48BC-9955-58D266775588}"/>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273" name="TextBox 1">
          <a:extLst>
            <a:ext uri="{FF2B5EF4-FFF2-40B4-BE49-F238E27FC236}">
              <a16:creationId xmlns:a16="http://schemas.microsoft.com/office/drawing/2014/main" id="{08467B28-24F0-4B93-8453-4769CF37FF5C}"/>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74" name="TextBox 1">
          <a:extLst>
            <a:ext uri="{FF2B5EF4-FFF2-40B4-BE49-F238E27FC236}">
              <a16:creationId xmlns:a16="http://schemas.microsoft.com/office/drawing/2014/main" id="{82847F1D-66BA-4E21-82A2-9F88F0B1075F}"/>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75" name="TextBox 1">
          <a:extLst>
            <a:ext uri="{FF2B5EF4-FFF2-40B4-BE49-F238E27FC236}">
              <a16:creationId xmlns:a16="http://schemas.microsoft.com/office/drawing/2014/main" id="{A9543155-49B3-435A-B799-F7E97E454C02}"/>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76" name="TextBox 1">
          <a:extLst>
            <a:ext uri="{FF2B5EF4-FFF2-40B4-BE49-F238E27FC236}">
              <a16:creationId xmlns:a16="http://schemas.microsoft.com/office/drawing/2014/main" id="{B8901B83-A648-488C-9596-B3A43482AEF0}"/>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77" name="TextBox 1">
          <a:extLst>
            <a:ext uri="{FF2B5EF4-FFF2-40B4-BE49-F238E27FC236}">
              <a16:creationId xmlns:a16="http://schemas.microsoft.com/office/drawing/2014/main" id="{C5A1B107-EED0-49AC-9B81-039973022FF5}"/>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78" name="TextBox 1">
          <a:extLst>
            <a:ext uri="{FF2B5EF4-FFF2-40B4-BE49-F238E27FC236}">
              <a16:creationId xmlns:a16="http://schemas.microsoft.com/office/drawing/2014/main" id="{63B86A93-8DDF-4374-954F-25307ECE7230}"/>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79" name="TextBox 1">
          <a:extLst>
            <a:ext uri="{FF2B5EF4-FFF2-40B4-BE49-F238E27FC236}">
              <a16:creationId xmlns:a16="http://schemas.microsoft.com/office/drawing/2014/main" id="{FAB975B1-4581-4D50-88AF-F7F0FCB2AEB2}"/>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280" name="TextBox 1">
          <a:extLst>
            <a:ext uri="{FF2B5EF4-FFF2-40B4-BE49-F238E27FC236}">
              <a16:creationId xmlns:a16="http://schemas.microsoft.com/office/drawing/2014/main" id="{A8F468A4-C659-47BB-8F7C-848B23B61700}"/>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81" name="TextBox 1">
          <a:extLst>
            <a:ext uri="{FF2B5EF4-FFF2-40B4-BE49-F238E27FC236}">
              <a16:creationId xmlns:a16="http://schemas.microsoft.com/office/drawing/2014/main" id="{58CE6807-1FCC-49AC-8829-E3DC2777C328}"/>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282" name="TextBox 4281">
          <a:extLst>
            <a:ext uri="{FF2B5EF4-FFF2-40B4-BE49-F238E27FC236}">
              <a16:creationId xmlns:a16="http://schemas.microsoft.com/office/drawing/2014/main" id="{42D542BC-84E9-4198-B347-ECD32C3CB7FC}"/>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83" name="TextBox 1">
          <a:extLst>
            <a:ext uri="{FF2B5EF4-FFF2-40B4-BE49-F238E27FC236}">
              <a16:creationId xmlns:a16="http://schemas.microsoft.com/office/drawing/2014/main" id="{1E294B28-5911-4CBD-AC5B-C6A012B17978}"/>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84" name="TextBox 1">
          <a:extLst>
            <a:ext uri="{FF2B5EF4-FFF2-40B4-BE49-F238E27FC236}">
              <a16:creationId xmlns:a16="http://schemas.microsoft.com/office/drawing/2014/main" id="{50DEC8C9-5CE1-484C-8C79-BBE58477058A}"/>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85" name="TextBox 4284">
          <a:extLst>
            <a:ext uri="{FF2B5EF4-FFF2-40B4-BE49-F238E27FC236}">
              <a16:creationId xmlns:a16="http://schemas.microsoft.com/office/drawing/2014/main" id="{7B276084-9B22-4A37-9AC8-A9AADC01BB8D}"/>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86" name="TextBox 1">
          <a:extLst>
            <a:ext uri="{FF2B5EF4-FFF2-40B4-BE49-F238E27FC236}">
              <a16:creationId xmlns:a16="http://schemas.microsoft.com/office/drawing/2014/main" id="{15EFA3D4-C5A4-4CF7-B628-C567733A2CEE}"/>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287" name="TextBox 4286">
          <a:extLst>
            <a:ext uri="{FF2B5EF4-FFF2-40B4-BE49-F238E27FC236}">
              <a16:creationId xmlns:a16="http://schemas.microsoft.com/office/drawing/2014/main" id="{99E2E7A1-4E74-42CA-A3F4-A62242DA8490}"/>
            </a:ext>
          </a:extLst>
        </xdr:cNvPr>
        <xdr:cNvSpPr txBox="1">
          <a:spLocks noChangeArrowheads="1"/>
        </xdr:cNvSpPr>
      </xdr:nvSpPr>
      <xdr:spPr bwMode="auto">
        <a:xfrm>
          <a:off x="3362325" y="1334071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288" name="TextBox 4287">
          <a:extLst>
            <a:ext uri="{FF2B5EF4-FFF2-40B4-BE49-F238E27FC236}">
              <a16:creationId xmlns:a16="http://schemas.microsoft.com/office/drawing/2014/main" id="{B160DFD9-59D6-43B9-846B-1ED9119EE7AD}"/>
            </a:ext>
          </a:extLst>
        </xdr:cNvPr>
        <xdr:cNvSpPr txBox="1">
          <a:spLocks noChangeArrowheads="1"/>
        </xdr:cNvSpPr>
      </xdr:nvSpPr>
      <xdr:spPr bwMode="auto">
        <a:xfrm>
          <a:off x="3362325" y="133407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89" name="TextBox 4288">
          <a:extLst>
            <a:ext uri="{FF2B5EF4-FFF2-40B4-BE49-F238E27FC236}">
              <a16:creationId xmlns:a16="http://schemas.microsoft.com/office/drawing/2014/main" id="{3BB9B8B2-2A8D-40DD-AF47-1740A2D326C8}"/>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90" name="TextBox 4289">
          <a:extLst>
            <a:ext uri="{FF2B5EF4-FFF2-40B4-BE49-F238E27FC236}">
              <a16:creationId xmlns:a16="http://schemas.microsoft.com/office/drawing/2014/main" id="{F029AAFF-5168-403C-AFCA-77DD9F5CAB5C}"/>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91" name="TextBox 1">
          <a:extLst>
            <a:ext uri="{FF2B5EF4-FFF2-40B4-BE49-F238E27FC236}">
              <a16:creationId xmlns:a16="http://schemas.microsoft.com/office/drawing/2014/main" id="{C251885A-BA2B-4BA6-9EDE-DE519F51FB3F}"/>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92" name="TextBox 1">
          <a:extLst>
            <a:ext uri="{FF2B5EF4-FFF2-40B4-BE49-F238E27FC236}">
              <a16:creationId xmlns:a16="http://schemas.microsoft.com/office/drawing/2014/main" id="{7C743420-F7B1-48B0-A799-7BA47AD63BD7}"/>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93" name="TextBox 1">
          <a:extLst>
            <a:ext uri="{FF2B5EF4-FFF2-40B4-BE49-F238E27FC236}">
              <a16:creationId xmlns:a16="http://schemas.microsoft.com/office/drawing/2014/main" id="{9DBADA63-7977-4DB7-A1B8-75946E5DDA5D}"/>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94" name="TextBox 1">
          <a:extLst>
            <a:ext uri="{FF2B5EF4-FFF2-40B4-BE49-F238E27FC236}">
              <a16:creationId xmlns:a16="http://schemas.microsoft.com/office/drawing/2014/main" id="{3FE9CDD5-EC06-4711-8BF5-61ACEFDD1118}"/>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295" name="TextBox 1">
          <a:extLst>
            <a:ext uri="{FF2B5EF4-FFF2-40B4-BE49-F238E27FC236}">
              <a16:creationId xmlns:a16="http://schemas.microsoft.com/office/drawing/2014/main" id="{B78FD567-210E-4584-82AF-E17F23DC94B2}"/>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96" name="TextBox 1">
          <a:extLst>
            <a:ext uri="{FF2B5EF4-FFF2-40B4-BE49-F238E27FC236}">
              <a16:creationId xmlns:a16="http://schemas.microsoft.com/office/drawing/2014/main" id="{B7F9BF6F-9809-4F84-B395-268E76A76AC2}"/>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97" name="TextBox 1">
          <a:extLst>
            <a:ext uri="{FF2B5EF4-FFF2-40B4-BE49-F238E27FC236}">
              <a16:creationId xmlns:a16="http://schemas.microsoft.com/office/drawing/2014/main" id="{3171D692-12EB-4A00-B561-A6919FDDDFA3}"/>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298" name="TextBox 1">
          <a:extLst>
            <a:ext uri="{FF2B5EF4-FFF2-40B4-BE49-F238E27FC236}">
              <a16:creationId xmlns:a16="http://schemas.microsoft.com/office/drawing/2014/main" id="{AD770969-1FBD-4782-8B3B-890185916E8B}"/>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299" name="TextBox 1">
          <a:extLst>
            <a:ext uri="{FF2B5EF4-FFF2-40B4-BE49-F238E27FC236}">
              <a16:creationId xmlns:a16="http://schemas.microsoft.com/office/drawing/2014/main" id="{39E62285-0B38-44F1-876B-E420C6B7CF30}"/>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00" name="TextBox 1">
          <a:extLst>
            <a:ext uri="{FF2B5EF4-FFF2-40B4-BE49-F238E27FC236}">
              <a16:creationId xmlns:a16="http://schemas.microsoft.com/office/drawing/2014/main" id="{30C48406-A2DA-45B5-8401-AFD4CE8AD891}"/>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01" name="TextBox 1">
          <a:extLst>
            <a:ext uri="{FF2B5EF4-FFF2-40B4-BE49-F238E27FC236}">
              <a16:creationId xmlns:a16="http://schemas.microsoft.com/office/drawing/2014/main" id="{1052DA8E-7776-4CBA-A394-03316FDF3491}"/>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02" name="TextBox 1">
          <a:extLst>
            <a:ext uri="{FF2B5EF4-FFF2-40B4-BE49-F238E27FC236}">
              <a16:creationId xmlns:a16="http://schemas.microsoft.com/office/drawing/2014/main" id="{52564075-7038-4DEE-AA8A-F3D1609E5970}"/>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03" name="TextBox 1">
          <a:extLst>
            <a:ext uri="{FF2B5EF4-FFF2-40B4-BE49-F238E27FC236}">
              <a16:creationId xmlns:a16="http://schemas.microsoft.com/office/drawing/2014/main" id="{46B34560-8BCA-4B50-845C-7112EA68CBE8}"/>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04" name="TextBox 1">
          <a:extLst>
            <a:ext uri="{FF2B5EF4-FFF2-40B4-BE49-F238E27FC236}">
              <a16:creationId xmlns:a16="http://schemas.microsoft.com/office/drawing/2014/main" id="{93EB1DE2-3174-4169-B137-35AF1551F8C9}"/>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05" name="TextBox 1">
          <a:extLst>
            <a:ext uri="{FF2B5EF4-FFF2-40B4-BE49-F238E27FC236}">
              <a16:creationId xmlns:a16="http://schemas.microsoft.com/office/drawing/2014/main" id="{35133BA0-A72B-494D-A318-F2BC93EB028F}"/>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06" name="TextBox 1">
          <a:extLst>
            <a:ext uri="{FF2B5EF4-FFF2-40B4-BE49-F238E27FC236}">
              <a16:creationId xmlns:a16="http://schemas.microsoft.com/office/drawing/2014/main" id="{2AC84938-8CAA-457E-83D1-D31E426228CC}"/>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07" name="TextBox 1">
          <a:extLst>
            <a:ext uri="{FF2B5EF4-FFF2-40B4-BE49-F238E27FC236}">
              <a16:creationId xmlns:a16="http://schemas.microsoft.com/office/drawing/2014/main" id="{64B22A17-3563-4A4E-ADAA-8B0487E84E1E}"/>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08" name="TextBox 4307">
          <a:extLst>
            <a:ext uri="{FF2B5EF4-FFF2-40B4-BE49-F238E27FC236}">
              <a16:creationId xmlns:a16="http://schemas.microsoft.com/office/drawing/2014/main" id="{F401C901-DDC2-4ACE-A7BC-A4548CA4D879}"/>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09" name="TextBox 1">
          <a:extLst>
            <a:ext uri="{FF2B5EF4-FFF2-40B4-BE49-F238E27FC236}">
              <a16:creationId xmlns:a16="http://schemas.microsoft.com/office/drawing/2014/main" id="{54700E8C-398D-46A8-94A6-A0CF9CBCCA66}"/>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10" name="TextBox 1">
          <a:extLst>
            <a:ext uri="{FF2B5EF4-FFF2-40B4-BE49-F238E27FC236}">
              <a16:creationId xmlns:a16="http://schemas.microsoft.com/office/drawing/2014/main" id="{DD2B6D93-40E8-4DB2-9B00-C3C2CFC2A085}"/>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11" name="TextBox 4310">
          <a:extLst>
            <a:ext uri="{FF2B5EF4-FFF2-40B4-BE49-F238E27FC236}">
              <a16:creationId xmlns:a16="http://schemas.microsoft.com/office/drawing/2014/main" id="{F68D2FFF-382A-42CA-A876-E3EAD561EE23}"/>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12" name="TextBox 1">
          <a:extLst>
            <a:ext uri="{FF2B5EF4-FFF2-40B4-BE49-F238E27FC236}">
              <a16:creationId xmlns:a16="http://schemas.microsoft.com/office/drawing/2014/main" id="{5C0476EB-D28C-4E20-B873-3135BC9ECA65}"/>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313" name="TextBox 4312">
          <a:extLst>
            <a:ext uri="{FF2B5EF4-FFF2-40B4-BE49-F238E27FC236}">
              <a16:creationId xmlns:a16="http://schemas.microsoft.com/office/drawing/2014/main" id="{ADF1E92E-390C-473F-99A0-6E2452608A00}"/>
            </a:ext>
          </a:extLst>
        </xdr:cNvPr>
        <xdr:cNvSpPr txBox="1">
          <a:spLocks noChangeArrowheads="1"/>
        </xdr:cNvSpPr>
      </xdr:nvSpPr>
      <xdr:spPr bwMode="auto">
        <a:xfrm>
          <a:off x="3362325" y="1334071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314" name="TextBox 4313">
          <a:extLst>
            <a:ext uri="{FF2B5EF4-FFF2-40B4-BE49-F238E27FC236}">
              <a16:creationId xmlns:a16="http://schemas.microsoft.com/office/drawing/2014/main" id="{DC68481F-19EA-411F-948C-3C1E06119B8A}"/>
            </a:ext>
          </a:extLst>
        </xdr:cNvPr>
        <xdr:cNvSpPr txBox="1">
          <a:spLocks noChangeArrowheads="1"/>
        </xdr:cNvSpPr>
      </xdr:nvSpPr>
      <xdr:spPr bwMode="auto">
        <a:xfrm>
          <a:off x="3362325" y="1334071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15" name="TextBox 4314">
          <a:extLst>
            <a:ext uri="{FF2B5EF4-FFF2-40B4-BE49-F238E27FC236}">
              <a16:creationId xmlns:a16="http://schemas.microsoft.com/office/drawing/2014/main" id="{F20D6EB3-40D3-45B8-82B5-0BB58B7F2BA9}"/>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16" name="TextBox 4315">
          <a:extLst>
            <a:ext uri="{FF2B5EF4-FFF2-40B4-BE49-F238E27FC236}">
              <a16:creationId xmlns:a16="http://schemas.microsoft.com/office/drawing/2014/main" id="{CEB28190-FAE5-472E-9718-34E4E3345BA8}"/>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17" name="TextBox 1">
          <a:extLst>
            <a:ext uri="{FF2B5EF4-FFF2-40B4-BE49-F238E27FC236}">
              <a16:creationId xmlns:a16="http://schemas.microsoft.com/office/drawing/2014/main" id="{7BD8577C-A863-4F5F-A8E6-7202FB5BE729}"/>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18" name="TextBox 1">
          <a:extLst>
            <a:ext uri="{FF2B5EF4-FFF2-40B4-BE49-F238E27FC236}">
              <a16:creationId xmlns:a16="http://schemas.microsoft.com/office/drawing/2014/main" id="{18DC0308-1739-433A-A084-09E97D0B234E}"/>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19" name="TextBox 1">
          <a:extLst>
            <a:ext uri="{FF2B5EF4-FFF2-40B4-BE49-F238E27FC236}">
              <a16:creationId xmlns:a16="http://schemas.microsoft.com/office/drawing/2014/main" id="{F5C97739-904A-440B-8961-E45E2E5E8BEE}"/>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20" name="TextBox 1">
          <a:extLst>
            <a:ext uri="{FF2B5EF4-FFF2-40B4-BE49-F238E27FC236}">
              <a16:creationId xmlns:a16="http://schemas.microsoft.com/office/drawing/2014/main" id="{E3BF6B51-0A6F-4F8E-A90B-F00F1D3A060D}"/>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21" name="TextBox 1">
          <a:extLst>
            <a:ext uri="{FF2B5EF4-FFF2-40B4-BE49-F238E27FC236}">
              <a16:creationId xmlns:a16="http://schemas.microsoft.com/office/drawing/2014/main" id="{05ACAF9C-A0E7-41B1-B6ED-4F553E439F5C}"/>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22" name="TextBox 1">
          <a:extLst>
            <a:ext uri="{FF2B5EF4-FFF2-40B4-BE49-F238E27FC236}">
              <a16:creationId xmlns:a16="http://schemas.microsoft.com/office/drawing/2014/main" id="{127F0ACA-280F-419F-8F7E-7C08F1D24FAB}"/>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23" name="TextBox 1">
          <a:extLst>
            <a:ext uri="{FF2B5EF4-FFF2-40B4-BE49-F238E27FC236}">
              <a16:creationId xmlns:a16="http://schemas.microsoft.com/office/drawing/2014/main" id="{7E4F340C-0B6C-483D-9716-FEC50AE005CE}"/>
            </a:ext>
          </a:extLst>
        </xdr:cNvPr>
        <xdr:cNvSpPr txBox="1">
          <a:spLocks noChangeArrowheads="1"/>
        </xdr:cNvSpPr>
      </xdr:nvSpPr>
      <xdr:spPr bwMode="auto">
        <a:xfrm>
          <a:off x="3362325" y="1334071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324" name="TextBox 1">
          <a:extLst>
            <a:ext uri="{FF2B5EF4-FFF2-40B4-BE49-F238E27FC236}">
              <a16:creationId xmlns:a16="http://schemas.microsoft.com/office/drawing/2014/main" id="{E3824154-C1ED-4361-B617-28BE2A53472E}"/>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25" name="TextBox 1">
          <a:extLst>
            <a:ext uri="{FF2B5EF4-FFF2-40B4-BE49-F238E27FC236}">
              <a16:creationId xmlns:a16="http://schemas.microsoft.com/office/drawing/2014/main" id="{744AA46F-D10F-4E01-B2A8-5692452E0CF3}"/>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26" name="TextBox 1">
          <a:extLst>
            <a:ext uri="{FF2B5EF4-FFF2-40B4-BE49-F238E27FC236}">
              <a16:creationId xmlns:a16="http://schemas.microsoft.com/office/drawing/2014/main" id="{8E8727A5-4398-4272-8AB6-8C627CA23A0C}"/>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27" name="TextBox 1">
          <a:extLst>
            <a:ext uri="{FF2B5EF4-FFF2-40B4-BE49-F238E27FC236}">
              <a16:creationId xmlns:a16="http://schemas.microsoft.com/office/drawing/2014/main" id="{A9AE7AD9-C18F-4ADA-BA87-191FE1089FBC}"/>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28" name="TextBox 1">
          <a:extLst>
            <a:ext uri="{FF2B5EF4-FFF2-40B4-BE49-F238E27FC236}">
              <a16:creationId xmlns:a16="http://schemas.microsoft.com/office/drawing/2014/main" id="{B5819803-7FFC-4365-8F50-2635F49187FD}"/>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29" name="TextBox 1">
          <a:extLst>
            <a:ext uri="{FF2B5EF4-FFF2-40B4-BE49-F238E27FC236}">
              <a16:creationId xmlns:a16="http://schemas.microsoft.com/office/drawing/2014/main" id="{E04B336A-C173-47D0-813F-9B371338428C}"/>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30" name="TextBox 1">
          <a:extLst>
            <a:ext uri="{FF2B5EF4-FFF2-40B4-BE49-F238E27FC236}">
              <a16:creationId xmlns:a16="http://schemas.microsoft.com/office/drawing/2014/main" id="{24663990-2D4C-4B87-A677-635F912B2F85}"/>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31" name="TextBox 1">
          <a:extLst>
            <a:ext uri="{FF2B5EF4-FFF2-40B4-BE49-F238E27FC236}">
              <a16:creationId xmlns:a16="http://schemas.microsoft.com/office/drawing/2014/main" id="{17A5F40C-71D1-4D47-AA2B-5691F2C4E8A4}"/>
            </a:ext>
          </a:extLst>
        </xdr:cNvPr>
        <xdr:cNvSpPr txBox="1">
          <a:spLocks noChangeArrowheads="1"/>
        </xdr:cNvSpPr>
      </xdr:nvSpPr>
      <xdr:spPr bwMode="auto">
        <a:xfrm>
          <a:off x="3362325" y="1334071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32" name="TextBox 1">
          <a:extLst>
            <a:ext uri="{FF2B5EF4-FFF2-40B4-BE49-F238E27FC236}">
              <a16:creationId xmlns:a16="http://schemas.microsoft.com/office/drawing/2014/main" id="{6779DFA7-F2C5-4BE1-B701-931A1FEA6E6A}"/>
            </a:ext>
          </a:extLst>
        </xdr:cNvPr>
        <xdr:cNvSpPr txBox="1">
          <a:spLocks noChangeArrowheads="1"/>
        </xdr:cNvSpPr>
      </xdr:nvSpPr>
      <xdr:spPr bwMode="auto">
        <a:xfrm>
          <a:off x="3362325" y="1334071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33" name="TextBox 4332">
          <a:extLst>
            <a:ext uri="{FF2B5EF4-FFF2-40B4-BE49-F238E27FC236}">
              <a16:creationId xmlns:a16="http://schemas.microsoft.com/office/drawing/2014/main" id="{F3A6FBFA-CD94-473F-9FC6-E314BBE57D35}"/>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34" name="TextBox 1">
          <a:extLst>
            <a:ext uri="{FF2B5EF4-FFF2-40B4-BE49-F238E27FC236}">
              <a16:creationId xmlns:a16="http://schemas.microsoft.com/office/drawing/2014/main" id="{76B5C3AF-8458-4A93-B2F7-622AF1D2B650}"/>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35" name="TextBox 1">
          <a:extLst>
            <a:ext uri="{FF2B5EF4-FFF2-40B4-BE49-F238E27FC236}">
              <a16:creationId xmlns:a16="http://schemas.microsoft.com/office/drawing/2014/main" id="{3E76D595-0993-4774-AAC9-6B790BE15D65}"/>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36" name="TextBox 4335">
          <a:extLst>
            <a:ext uri="{FF2B5EF4-FFF2-40B4-BE49-F238E27FC236}">
              <a16:creationId xmlns:a16="http://schemas.microsoft.com/office/drawing/2014/main" id="{B73BA8B3-3915-42FC-96C3-8C3D0EE2506B}"/>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37" name="TextBox 1">
          <a:extLst>
            <a:ext uri="{FF2B5EF4-FFF2-40B4-BE49-F238E27FC236}">
              <a16:creationId xmlns:a16="http://schemas.microsoft.com/office/drawing/2014/main" id="{5715EA37-8346-4A0F-B2B5-918DE7F5DE68}"/>
            </a:ext>
          </a:extLst>
        </xdr:cNvPr>
        <xdr:cNvSpPr txBox="1">
          <a:spLocks noChangeArrowheads="1"/>
        </xdr:cNvSpPr>
      </xdr:nvSpPr>
      <xdr:spPr bwMode="auto">
        <a:xfrm>
          <a:off x="3362325" y="1334071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338" name="TextBox 4337">
          <a:extLst>
            <a:ext uri="{FF2B5EF4-FFF2-40B4-BE49-F238E27FC236}">
              <a16:creationId xmlns:a16="http://schemas.microsoft.com/office/drawing/2014/main" id="{23A22C4B-F667-402F-AE8B-9B3B496BACCF}"/>
            </a:ext>
          </a:extLst>
        </xdr:cNvPr>
        <xdr:cNvSpPr txBox="1">
          <a:spLocks noChangeArrowheads="1"/>
        </xdr:cNvSpPr>
      </xdr:nvSpPr>
      <xdr:spPr bwMode="auto">
        <a:xfrm>
          <a:off x="3362325" y="1334071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339" name="TextBox 4338">
          <a:extLst>
            <a:ext uri="{FF2B5EF4-FFF2-40B4-BE49-F238E27FC236}">
              <a16:creationId xmlns:a16="http://schemas.microsoft.com/office/drawing/2014/main" id="{3DAA4812-B151-47F0-8D2E-885B5311DD17}"/>
            </a:ext>
          </a:extLst>
        </xdr:cNvPr>
        <xdr:cNvSpPr txBox="1">
          <a:spLocks noChangeArrowheads="1"/>
        </xdr:cNvSpPr>
      </xdr:nvSpPr>
      <xdr:spPr bwMode="auto">
        <a:xfrm>
          <a:off x="3362325" y="1690497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40" name="TextBox 4339">
          <a:extLst>
            <a:ext uri="{FF2B5EF4-FFF2-40B4-BE49-F238E27FC236}">
              <a16:creationId xmlns:a16="http://schemas.microsoft.com/office/drawing/2014/main" id="{AD6E1F0B-3262-4266-97B7-1E3C47563B31}"/>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41" name="TextBox 4340">
          <a:extLst>
            <a:ext uri="{FF2B5EF4-FFF2-40B4-BE49-F238E27FC236}">
              <a16:creationId xmlns:a16="http://schemas.microsoft.com/office/drawing/2014/main" id="{30721D98-ED6C-40CD-AC6C-44B39EE59B44}"/>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42" name="TextBox 1">
          <a:extLst>
            <a:ext uri="{FF2B5EF4-FFF2-40B4-BE49-F238E27FC236}">
              <a16:creationId xmlns:a16="http://schemas.microsoft.com/office/drawing/2014/main" id="{8705DC47-AA58-430F-AF81-79D99BB4AF35}"/>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43" name="TextBox 1">
          <a:extLst>
            <a:ext uri="{FF2B5EF4-FFF2-40B4-BE49-F238E27FC236}">
              <a16:creationId xmlns:a16="http://schemas.microsoft.com/office/drawing/2014/main" id="{29347DD2-75EA-4383-BA1A-9B24DB85175B}"/>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44" name="TextBox 1">
          <a:extLst>
            <a:ext uri="{FF2B5EF4-FFF2-40B4-BE49-F238E27FC236}">
              <a16:creationId xmlns:a16="http://schemas.microsoft.com/office/drawing/2014/main" id="{1862B258-7E38-4BE3-8B57-CD0407A44991}"/>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45" name="TextBox 1">
          <a:extLst>
            <a:ext uri="{FF2B5EF4-FFF2-40B4-BE49-F238E27FC236}">
              <a16:creationId xmlns:a16="http://schemas.microsoft.com/office/drawing/2014/main" id="{2F669EC8-9725-4FC8-96B5-4013EEF98AAC}"/>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46" name="TextBox 1">
          <a:extLst>
            <a:ext uri="{FF2B5EF4-FFF2-40B4-BE49-F238E27FC236}">
              <a16:creationId xmlns:a16="http://schemas.microsoft.com/office/drawing/2014/main" id="{DA1B9B26-8B88-4045-9D4D-04C8E2BBD32A}"/>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47" name="TextBox 1">
          <a:extLst>
            <a:ext uri="{FF2B5EF4-FFF2-40B4-BE49-F238E27FC236}">
              <a16:creationId xmlns:a16="http://schemas.microsoft.com/office/drawing/2014/main" id="{38C163B7-020E-4E50-9FC9-35CABECFB6B4}"/>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48" name="TextBox 1">
          <a:extLst>
            <a:ext uri="{FF2B5EF4-FFF2-40B4-BE49-F238E27FC236}">
              <a16:creationId xmlns:a16="http://schemas.microsoft.com/office/drawing/2014/main" id="{7770F697-B510-4FAA-9E39-F7BE61F8006C}"/>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49" name="TextBox 1">
          <a:extLst>
            <a:ext uri="{FF2B5EF4-FFF2-40B4-BE49-F238E27FC236}">
              <a16:creationId xmlns:a16="http://schemas.microsoft.com/office/drawing/2014/main" id="{47EDA173-6A30-40DA-9801-F839C19D7DF8}"/>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350" name="TextBox 1">
          <a:extLst>
            <a:ext uri="{FF2B5EF4-FFF2-40B4-BE49-F238E27FC236}">
              <a16:creationId xmlns:a16="http://schemas.microsoft.com/office/drawing/2014/main" id="{2878F5BD-3142-4428-9EB8-45168C2DD3C9}"/>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51" name="TextBox 1">
          <a:extLst>
            <a:ext uri="{FF2B5EF4-FFF2-40B4-BE49-F238E27FC236}">
              <a16:creationId xmlns:a16="http://schemas.microsoft.com/office/drawing/2014/main" id="{EB27A6DC-49E7-4CC3-98A9-9EEFA1148CB9}"/>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52" name="TextBox 1">
          <a:extLst>
            <a:ext uri="{FF2B5EF4-FFF2-40B4-BE49-F238E27FC236}">
              <a16:creationId xmlns:a16="http://schemas.microsoft.com/office/drawing/2014/main" id="{0CEE891D-6403-4B8E-8681-B04C6FF80805}"/>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53" name="TextBox 1">
          <a:extLst>
            <a:ext uri="{FF2B5EF4-FFF2-40B4-BE49-F238E27FC236}">
              <a16:creationId xmlns:a16="http://schemas.microsoft.com/office/drawing/2014/main" id="{A5B59AC2-A5AB-469C-9896-F41ABC8B2EDE}"/>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54" name="TextBox 1">
          <a:extLst>
            <a:ext uri="{FF2B5EF4-FFF2-40B4-BE49-F238E27FC236}">
              <a16:creationId xmlns:a16="http://schemas.microsoft.com/office/drawing/2014/main" id="{923EEFEB-7A49-439C-8776-8A382B4202B7}"/>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55" name="TextBox 1">
          <a:extLst>
            <a:ext uri="{FF2B5EF4-FFF2-40B4-BE49-F238E27FC236}">
              <a16:creationId xmlns:a16="http://schemas.microsoft.com/office/drawing/2014/main" id="{8023053A-0290-451A-A449-950527817D9E}"/>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56" name="TextBox 1">
          <a:extLst>
            <a:ext uri="{FF2B5EF4-FFF2-40B4-BE49-F238E27FC236}">
              <a16:creationId xmlns:a16="http://schemas.microsoft.com/office/drawing/2014/main" id="{580790EE-E241-4550-8518-205B4BDBE31C}"/>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57" name="TextBox 1">
          <a:extLst>
            <a:ext uri="{FF2B5EF4-FFF2-40B4-BE49-F238E27FC236}">
              <a16:creationId xmlns:a16="http://schemas.microsoft.com/office/drawing/2014/main" id="{3644A8AE-9127-4AE4-B660-19AC58454ABC}"/>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58" name="TextBox 1">
          <a:extLst>
            <a:ext uri="{FF2B5EF4-FFF2-40B4-BE49-F238E27FC236}">
              <a16:creationId xmlns:a16="http://schemas.microsoft.com/office/drawing/2014/main" id="{70AE8676-722C-429B-A5A5-8D5C6B189FB4}"/>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59" name="TextBox 4358">
          <a:extLst>
            <a:ext uri="{FF2B5EF4-FFF2-40B4-BE49-F238E27FC236}">
              <a16:creationId xmlns:a16="http://schemas.microsoft.com/office/drawing/2014/main" id="{9763CFA4-1D86-4281-9D38-091D39048191}"/>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60" name="TextBox 1">
          <a:extLst>
            <a:ext uri="{FF2B5EF4-FFF2-40B4-BE49-F238E27FC236}">
              <a16:creationId xmlns:a16="http://schemas.microsoft.com/office/drawing/2014/main" id="{BEF893F1-B00A-4710-857E-31CB8E7C6464}"/>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61" name="TextBox 1">
          <a:extLst>
            <a:ext uri="{FF2B5EF4-FFF2-40B4-BE49-F238E27FC236}">
              <a16:creationId xmlns:a16="http://schemas.microsoft.com/office/drawing/2014/main" id="{A01414B4-2687-41B0-A74F-B812A196EBA3}"/>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62" name="TextBox 4361">
          <a:extLst>
            <a:ext uri="{FF2B5EF4-FFF2-40B4-BE49-F238E27FC236}">
              <a16:creationId xmlns:a16="http://schemas.microsoft.com/office/drawing/2014/main" id="{6A38F3BB-9E53-4E7B-A8FE-B15448F7D1FA}"/>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63" name="TextBox 1">
          <a:extLst>
            <a:ext uri="{FF2B5EF4-FFF2-40B4-BE49-F238E27FC236}">
              <a16:creationId xmlns:a16="http://schemas.microsoft.com/office/drawing/2014/main" id="{472DEAFE-FF1B-4667-8847-74B6AD5A7BE4}"/>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364" name="TextBox 4363">
          <a:extLst>
            <a:ext uri="{FF2B5EF4-FFF2-40B4-BE49-F238E27FC236}">
              <a16:creationId xmlns:a16="http://schemas.microsoft.com/office/drawing/2014/main" id="{927AC42D-8F24-437E-9527-FE10A47540A5}"/>
            </a:ext>
          </a:extLst>
        </xdr:cNvPr>
        <xdr:cNvSpPr txBox="1">
          <a:spLocks noChangeArrowheads="1"/>
        </xdr:cNvSpPr>
      </xdr:nvSpPr>
      <xdr:spPr bwMode="auto">
        <a:xfrm>
          <a:off x="3362325" y="1690497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365" name="TextBox 4364">
          <a:extLst>
            <a:ext uri="{FF2B5EF4-FFF2-40B4-BE49-F238E27FC236}">
              <a16:creationId xmlns:a16="http://schemas.microsoft.com/office/drawing/2014/main" id="{7AA6FE00-A460-46FD-A34D-859959AE48AE}"/>
            </a:ext>
          </a:extLst>
        </xdr:cNvPr>
        <xdr:cNvSpPr txBox="1">
          <a:spLocks noChangeArrowheads="1"/>
        </xdr:cNvSpPr>
      </xdr:nvSpPr>
      <xdr:spPr bwMode="auto">
        <a:xfrm>
          <a:off x="3362325" y="1690497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66" name="TextBox 4365">
          <a:extLst>
            <a:ext uri="{FF2B5EF4-FFF2-40B4-BE49-F238E27FC236}">
              <a16:creationId xmlns:a16="http://schemas.microsoft.com/office/drawing/2014/main" id="{FCC2CE1E-2C84-4F58-8544-75273A58A92B}"/>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67" name="TextBox 4366">
          <a:extLst>
            <a:ext uri="{FF2B5EF4-FFF2-40B4-BE49-F238E27FC236}">
              <a16:creationId xmlns:a16="http://schemas.microsoft.com/office/drawing/2014/main" id="{88671A76-9AAF-4D9A-8215-BFE6BEA07726}"/>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68" name="TextBox 1">
          <a:extLst>
            <a:ext uri="{FF2B5EF4-FFF2-40B4-BE49-F238E27FC236}">
              <a16:creationId xmlns:a16="http://schemas.microsoft.com/office/drawing/2014/main" id="{7232AD28-34BC-4F63-A4EE-994327F5CE6A}"/>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69" name="TextBox 1">
          <a:extLst>
            <a:ext uri="{FF2B5EF4-FFF2-40B4-BE49-F238E27FC236}">
              <a16:creationId xmlns:a16="http://schemas.microsoft.com/office/drawing/2014/main" id="{13F2A21F-CF10-403B-90CF-28917812C740}"/>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70" name="TextBox 1">
          <a:extLst>
            <a:ext uri="{FF2B5EF4-FFF2-40B4-BE49-F238E27FC236}">
              <a16:creationId xmlns:a16="http://schemas.microsoft.com/office/drawing/2014/main" id="{2C0FF9C6-1C0B-4E94-9364-9E1720CEEBB1}"/>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71" name="TextBox 1">
          <a:extLst>
            <a:ext uri="{FF2B5EF4-FFF2-40B4-BE49-F238E27FC236}">
              <a16:creationId xmlns:a16="http://schemas.microsoft.com/office/drawing/2014/main" id="{318A7A0A-858B-4388-B635-C4805F305AC6}"/>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72" name="TextBox 1">
          <a:extLst>
            <a:ext uri="{FF2B5EF4-FFF2-40B4-BE49-F238E27FC236}">
              <a16:creationId xmlns:a16="http://schemas.microsoft.com/office/drawing/2014/main" id="{3ADD4BC8-A7F8-4664-B9A6-C4AB556BC351}"/>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73" name="TextBox 1">
          <a:extLst>
            <a:ext uri="{FF2B5EF4-FFF2-40B4-BE49-F238E27FC236}">
              <a16:creationId xmlns:a16="http://schemas.microsoft.com/office/drawing/2014/main" id="{05B888B6-08CD-4FE4-BAC8-871CB16F8D85}"/>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74" name="TextBox 1">
          <a:extLst>
            <a:ext uri="{FF2B5EF4-FFF2-40B4-BE49-F238E27FC236}">
              <a16:creationId xmlns:a16="http://schemas.microsoft.com/office/drawing/2014/main" id="{92EB5F1F-CAC3-4E37-B8A6-881FB5805AE2}"/>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75" name="TextBox 1">
          <a:extLst>
            <a:ext uri="{FF2B5EF4-FFF2-40B4-BE49-F238E27FC236}">
              <a16:creationId xmlns:a16="http://schemas.microsoft.com/office/drawing/2014/main" id="{94D3ABA3-20E9-4FC6-BF2A-EFFD5F31C51A}"/>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376" name="TextBox 1">
          <a:extLst>
            <a:ext uri="{FF2B5EF4-FFF2-40B4-BE49-F238E27FC236}">
              <a16:creationId xmlns:a16="http://schemas.microsoft.com/office/drawing/2014/main" id="{782835BD-5C7F-4BA5-899E-B4E2E0D1BE8B}"/>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77" name="TextBox 1">
          <a:extLst>
            <a:ext uri="{FF2B5EF4-FFF2-40B4-BE49-F238E27FC236}">
              <a16:creationId xmlns:a16="http://schemas.microsoft.com/office/drawing/2014/main" id="{E60D7E64-2C88-4ACD-8496-DD4C0CD13323}"/>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78" name="TextBox 1">
          <a:extLst>
            <a:ext uri="{FF2B5EF4-FFF2-40B4-BE49-F238E27FC236}">
              <a16:creationId xmlns:a16="http://schemas.microsoft.com/office/drawing/2014/main" id="{9903B882-71D5-42B0-8778-3B0493C63128}"/>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79" name="TextBox 1">
          <a:extLst>
            <a:ext uri="{FF2B5EF4-FFF2-40B4-BE49-F238E27FC236}">
              <a16:creationId xmlns:a16="http://schemas.microsoft.com/office/drawing/2014/main" id="{777CDD03-15DF-4180-844C-48107E64EC03}"/>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80" name="TextBox 1">
          <a:extLst>
            <a:ext uri="{FF2B5EF4-FFF2-40B4-BE49-F238E27FC236}">
              <a16:creationId xmlns:a16="http://schemas.microsoft.com/office/drawing/2014/main" id="{4A116E7C-2DDE-431B-8961-9AE5CF008608}"/>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81" name="TextBox 1">
          <a:extLst>
            <a:ext uri="{FF2B5EF4-FFF2-40B4-BE49-F238E27FC236}">
              <a16:creationId xmlns:a16="http://schemas.microsoft.com/office/drawing/2014/main" id="{4EF3F78F-8A8C-45C3-B1B8-36377724FAB9}"/>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82" name="TextBox 1">
          <a:extLst>
            <a:ext uri="{FF2B5EF4-FFF2-40B4-BE49-F238E27FC236}">
              <a16:creationId xmlns:a16="http://schemas.microsoft.com/office/drawing/2014/main" id="{0CA3AEEC-0D36-43A2-9EB1-DCF3FB2F4C7A}"/>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383" name="TextBox 1">
          <a:extLst>
            <a:ext uri="{FF2B5EF4-FFF2-40B4-BE49-F238E27FC236}">
              <a16:creationId xmlns:a16="http://schemas.microsoft.com/office/drawing/2014/main" id="{CEE264DC-59F3-43DB-B07E-70F52A8624DB}"/>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84" name="TextBox 1">
          <a:extLst>
            <a:ext uri="{FF2B5EF4-FFF2-40B4-BE49-F238E27FC236}">
              <a16:creationId xmlns:a16="http://schemas.microsoft.com/office/drawing/2014/main" id="{B2B39A79-21B3-4B4D-8F68-02D4A0C45AD2}"/>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385" name="TextBox 4384">
          <a:extLst>
            <a:ext uri="{FF2B5EF4-FFF2-40B4-BE49-F238E27FC236}">
              <a16:creationId xmlns:a16="http://schemas.microsoft.com/office/drawing/2014/main" id="{80D1CE7E-FAEF-448D-A263-BF785C0A2130}"/>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86" name="TextBox 1">
          <a:extLst>
            <a:ext uri="{FF2B5EF4-FFF2-40B4-BE49-F238E27FC236}">
              <a16:creationId xmlns:a16="http://schemas.microsoft.com/office/drawing/2014/main" id="{B69D8683-C1FE-4F79-9762-AD50ACECD5CE}"/>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87" name="TextBox 1">
          <a:extLst>
            <a:ext uri="{FF2B5EF4-FFF2-40B4-BE49-F238E27FC236}">
              <a16:creationId xmlns:a16="http://schemas.microsoft.com/office/drawing/2014/main" id="{8DB7972B-0FF0-47C9-85ED-B4482B27A19E}"/>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88" name="TextBox 4387">
          <a:extLst>
            <a:ext uri="{FF2B5EF4-FFF2-40B4-BE49-F238E27FC236}">
              <a16:creationId xmlns:a16="http://schemas.microsoft.com/office/drawing/2014/main" id="{13ED50CF-051E-4685-B9C7-E58B375C9817}"/>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89" name="TextBox 1">
          <a:extLst>
            <a:ext uri="{FF2B5EF4-FFF2-40B4-BE49-F238E27FC236}">
              <a16:creationId xmlns:a16="http://schemas.microsoft.com/office/drawing/2014/main" id="{E5C9A6B0-0BDA-4BB6-8C42-47972DE1A00D}"/>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390" name="TextBox 4389">
          <a:extLst>
            <a:ext uri="{FF2B5EF4-FFF2-40B4-BE49-F238E27FC236}">
              <a16:creationId xmlns:a16="http://schemas.microsoft.com/office/drawing/2014/main" id="{4D0A5986-87B9-4E83-AD85-CB57FCBB5946}"/>
            </a:ext>
          </a:extLst>
        </xdr:cNvPr>
        <xdr:cNvSpPr txBox="1">
          <a:spLocks noChangeArrowheads="1"/>
        </xdr:cNvSpPr>
      </xdr:nvSpPr>
      <xdr:spPr bwMode="auto">
        <a:xfrm>
          <a:off x="3362325" y="1690497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391" name="TextBox 4390">
          <a:extLst>
            <a:ext uri="{FF2B5EF4-FFF2-40B4-BE49-F238E27FC236}">
              <a16:creationId xmlns:a16="http://schemas.microsoft.com/office/drawing/2014/main" id="{E4F70834-5532-41E7-AD7D-BDAC552C9C8E}"/>
            </a:ext>
          </a:extLst>
        </xdr:cNvPr>
        <xdr:cNvSpPr txBox="1">
          <a:spLocks noChangeArrowheads="1"/>
        </xdr:cNvSpPr>
      </xdr:nvSpPr>
      <xdr:spPr bwMode="auto">
        <a:xfrm>
          <a:off x="3362325" y="1690497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92" name="TextBox 4391">
          <a:extLst>
            <a:ext uri="{FF2B5EF4-FFF2-40B4-BE49-F238E27FC236}">
              <a16:creationId xmlns:a16="http://schemas.microsoft.com/office/drawing/2014/main" id="{DDB446A2-AB53-4CAF-BFFB-1428198A6591}"/>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93" name="TextBox 4392">
          <a:extLst>
            <a:ext uri="{FF2B5EF4-FFF2-40B4-BE49-F238E27FC236}">
              <a16:creationId xmlns:a16="http://schemas.microsoft.com/office/drawing/2014/main" id="{8A2B9149-B010-46E3-B68C-CCC7E72591DE}"/>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94" name="TextBox 1">
          <a:extLst>
            <a:ext uri="{FF2B5EF4-FFF2-40B4-BE49-F238E27FC236}">
              <a16:creationId xmlns:a16="http://schemas.microsoft.com/office/drawing/2014/main" id="{FC50ECEB-7868-437C-B971-75C71DAFF11A}"/>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95" name="TextBox 1">
          <a:extLst>
            <a:ext uri="{FF2B5EF4-FFF2-40B4-BE49-F238E27FC236}">
              <a16:creationId xmlns:a16="http://schemas.microsoft.com/office/drawing/2014/main" id="{61CC8153-91CC-4A8C-91AE-57E6A43E7DF3}"/>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96" name="TextBox 1">
          <a:extLst>
            <a:ext uri="{FF2B5EF4-FFF2-40B4-BE49-F238E27FC236}">
              <a16:creationId xmlns:a16="http://schemas.microsoft.com/office/drawing/2014/main" id="{F92333D7-AC48-4787-862F-120A5F121427}"/>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97" name="TextBox 1">
          <a:extLst>
            <a:ext uri="{FF2B5EF4-FFF2-40B4-BE49-F238E27FC236}">
              <a16:creationId xmlns:a16="http://schemas.microsoft.com/office/drawing/2014/main" id="{41949658-A9AC-4708-B0E2-E99DAF8D5DE4}"/>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398" name="TextBox 1">
          <a:extLst>
            <a:ext uri="{FF2B5EF4-FFF2-40B4-BE49-F238E27FC236}">
              <a16:creationId xmlns:a16="http://schemas.microsoft.com/office/drawing/2014/main" id="{D782A089-8461-4A6F-8839-03B154CA4BF4}"/>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399" name="TextBox 1">
          <a:extLst>
            <a:ext uri="{FF2B5EF4-FFF2-40B4-BE49-F238E27FC236}">
              <a16:creationId xmlns:a16="http://schemas.microsoft.com/office/drawing/2014/main" id="{A346F66A-4CFA-474E-B2E9-BE0D4589019B}"/>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00" name="TextBox 1">
          <a:extLst>
            <a:ext uri="{FF2B5EF4-FFF2-40B4-BE49-F238E27FC236}">
              <a16:creationId xmlns:a16="http://schemas.microsoft.com/office/drawing/2014/main" id="{8CC83E19-3FAF-4868-9313-025FF9A5E510}"/>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01" name="TextBox 1">
          <a:extLst>
            <a:ext uri="{FF2B5EF4-FFF2-40B4-BE49-F238E27FC236}">
              <a16:creationId xmlns:a16="http://schemas.microsoft.com/office/drawing/2014/main" id="{B69C1633-8217-4866-8887-EC2A2A8714C2}"/>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402" name="TextBox 1">
          <a:extLst>
            <a:ext uri="{FF2B5EF4-FFF2-40B4-BE49-F238E27FC236}">
              <a16:creationId xmlns:a16="http://schemas.microsoft.com/office/drawing/2014/main" id="{8086A8D5-4299-48FC-9B17-E4C15318AE8E}"/>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03" name="TextBox 1">
          <a:extLst>
            <a:ext uri="{FF2B5EF4-FFF2-40B4-BE49-F238E27FC236}">
              <a16:creationId xmlns:a16="http://schemas.microsoft.com/office/drawing/2014/main" id="{1C9DB2DA-1123-4A43-966C-13E8C2DEC8DC}"/>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04" name="TextBox 1">
          <a:extLst>
            <a:ext uri="{FF2B5EF4-FFF2-40B4-BE49-F238E27FC236}">
              <a16:creationId xmlns:a16="http://schemas.microsoft.com/office/drawing/2014/main" id="{277F2FC8-2653-4CD4-BB28-BB71DB6E74B5}"/>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05" name="TextBox 1">
          <a:extLst>
            <a:ext uri="{FF2B5EF4-FFF2-40B4-BE49-F238E27FC236}">
              <a16:creationId xmlns:a16="http://schemas.microsoft.com/office/drawing/2014/main" id="{71F2D511-A6D6-4DB1-84F4-49EC87EC9E07}"/>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06" name="TextBox 1">
          <a:extLst>
            <a:ext uri="{FF2B5EF4-FFF2-40B4-BE49-F238E27FC236}">
              <a16:creationId xmlns:a16="http://schemas.microsoft.com/office/drawing/2014/main" id="{2623417E-A7BD-4F39-A306-465C8BDE6E70}"/>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07" name="TextBox 1">
          <a:extLst>
            <a:ext uri="{FF2B5EF4-FFF2-40B4-BE49-F238E27FC236}">
              <a16:creationId xmlns:a16="http://schemas.microsoft.com/office/drawing/2014/main" id="{56DC3B2E-EEB6-47A0-8D54-B3E01B68808B}"/>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08" name="TextBox 1">
          <a:extLst>
            <a:ext uri="{FF2B5EF4-FFF2-40B4-BE49-F238E27FC236}">
              <a16:creationId xmlns:a16="http://schemas.microsoft.com/office/drawing/2014/main" id="{30006DE1-CEEC-41BC-834E-368BDF18CE43}"/>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09" name="TextBox 1">
          <a:extLst>
            <a:ext uri="{FF2B5EF4-FFF2-40B4-BE49-F238E27FC236}">
              <a16:creationId xmlns:a16="http://schemas.microsoft.com/office/drawing/2014/main" id="{29C10FC1-3446-4ABB-8D5F-2E4B23B9BE07}"/>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10" name="TextBox 1">
          <a:extLst>
            <a:ext uri="{FF2B5EF4-FFF2-40B4-BE49-F238E27FC236}">
              <a16:creationId xmlns:a16="http://schemas.microsoft.com/office/drawing/2014/main" id="{0457759B-FD84-4175-B63B-C5EA2ED6B2D2}"/>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11" name="TextBox 4410">
          <a:extLst>
            <a:ext uri="{FF2B5EF4-FFF2-40B4-BE49-F238E27FC236}">
              <a16:creationId xmlns:a16="http://schemas.microsoft.com/office/drawing/2014/main" id="{C7A5A008-F361-4418-9AAD-FD8518FBBB44}"/>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12" name="TextBox 1">
          <a:extLst>
            <a:ext uri="{FF2B5EF4-FFF2-40B4-BE49-F238E27FC236}">
              <a16:creationId xmlns:a16="http://schemas.microsoft.com/office/drawing/2014/main" id="{DC3C4C81-8BC7-4965-AAD3-C62480587DF8}"/>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13" name="TextBox 1">
          <a:extLst>
            <a:ext uri="{FF2B5EF4-FFF2-40B4-BE49-F238E27FC236}">
              <a16:creationId xmlns:a16="http://schemas.microsoft.com/office/drawing/2014/main" id="{D00BEDFE-BFFE-44C0-97F1-DF4B8C8C0310}"/>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14" name="TextBox 4413">
          <a:extLst>
            <a:ext uri="{FF2B5EF4-FFF2-40B4-BE49-F238E27FC236}">
              <a16:creationId xmlns:a16="http://schemas.microsoft.com/office/drawing/2014/main" id="{E55A2786-9C84-4C01-883C-9CB3B738CAED}"/>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15" name="TextBox 1">
          <a:extLst>
            <a:ext uri="{FF2B5EF4-FFF2-40B4-BE49-F238E27FC236}">
              <a16:creationId xmlns:a16="http://schemas.microsoft.com/office/drawing/2014/main" id="{624C1BDE-98F6-4658-82CB-D5D43D4B4B89}"/>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416" name="TextBox 4415">
          <a:extLst>
            <a:ext uri="{FF2B5EF4-FFF2-40B4-BE49-F238E27FC236}">
              <a16:creationId xmlns:a16="http://schemas.microsoft.com/office/drawing/2014/main" id="{4B393759-1411-4366-89EF-11969AE35518}"/>
            </a:ext>
          </a:extLst>
        </xdr:cNvPr>
        <xdr:cNvSpPr txBox="1">
          <a:spLocks noChangeArrowheads="1"/>
        </xdr:cNvSpPr>
      </xdr:nvSpPr>
      <xdr:spPr bwMode="auto">
        <a:xfrm>
          <a:off x="3362325" y="1690497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417" name="TextBox 4416">
          <a:extLst>
            <a:ext uri="{FF2B5EF4-FFF2-40B4-BE49-F238E27FC236}">
              <a16:creationId xmlns:a16="http://schemas.microsoft.com/office/drawing/2014/main" id="{CB4A295A-827F-4DAD-8E32-9753B439E913}"/>
            </a:ext>
          </a:extLst>
        </xdr:cNvPr>
        <xdr:cNvSpPr txBox="1">
          <a:spLocks noChangeArrowheads="1"/>
        </xdr:cNvSpPr>
      </xdr:nvSpPr>
      <xdr:spPr bwMode="auto">
        <a:xfrm>
          <a:off x="3362325" y="1690497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18" name="TextBox 4417">
          <a:extLst>
            <a:ext uri="{FF2B5EF4-FFF2-40B4-BE49-F238E27FC236}">
              <a16:creationId xmlns:a16="http://schemas.microsoft.com/office/drawing/2014/main" id="{E67A2D0E-0BAC-4A26-9A73-AF7A6139F6C8}"/>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19" name="TextBox 4418">
          <a:extLst>
            <a:ext uri="{FF2B5EF4-FFF2-40B4-BE49-F238E27FC236}">
              <a16:creationId xmlns:a16="http://schemas.microsoft.com/office/drawing/2014/main" id="{6A40AF13-3FCF-44AD-A415-98328C78A891}"/>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20" name="TextBox 1">
          <a:extLst>
            <a:ext uri="{FF2B5EF4-FFF2-40B4-BE49-F238E27FC236}">
              <a16:creationId xmlns:a16="http://schemas.microsoft.com/office/drawing/2014/main" id="{4358C3EC-233D-4B4C-8B08-4BAE2F42111C}"/>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21" name="TextBox 1">
          <a:extLst>
            <a:ext uri="{FF2B5EF4-FFF2-40B4-BE49-F238E27FC236}">
              <a16:creationId xmlns:a16="http://schemas.microsoft.com/office/drawing/2014/main" id="{8ADEFF90-47ED-4EDD-9CD9-99A7B7D97BC4}"/>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22" name="TextBox 1">
          <a:extLst>
            <a:ext uri="{FF2B5EF4-FFF2-40B4-BE49-F238E27FC236}">
              <a16:creationId xmlns:a16="http://schemas.microsoft.com/office/drawing/2014/main" id="{4FF0795E-AF90-4FB4-A1EA-B6206A11ABA9}"/>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23" name="TextBox 1">
          <a:extLst>
            <a:ext uri="{FF2B5EF4-FFF2-40B4-BE49-F238E27FC236}">
              <a16:creationId xmlns:a16="http://schemas.microsoft.com/office/drawing/2014/main" id="{AF9FFCA2-7679-4FD5-BB04-4ED805DAED87}"/>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24" name="TextBox 1">
          <a:extLst>
            <a:ext uri="{FF2B5EF4-FFF2-40B4-BE49-F238E27FC236}">
              <a16:creationId xmlns:a16="http://schemas.microsoft.com/office/drawing/2014/main" id="{3FF69A92-078A-4E64-844B-069B293153DF}"/>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25" name="TextBox 1">
          <a:extLst>
            <a:ext uri="{FF2B5EF4-FFF2-40B4-BE49-F238E27FC236}">
              <a16:creationId xmlns:a16="http://schemas.microsoft.com/office/drawing/2014/main" id="{B1D76D1D-B1A7-442F-9AEC-5E971619931F}"/>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26" name="TextBox 1">
          <a:extLst>
            <a:ext uri="{FF2B5EF4-FFF2-40B4-BE49-F238E27FC236}">
              <a16:creationId xmlns:a16="http://schemas.microsoft.com/office/drawing/2014/main" id="{E79B2DFB-3D0B-4E78-B6BC-0F325DB53356}"/>
            </a:ext>
          </a:extLst>
        </xdr:cNvPr>
        <xdr:cNvSpPr txBox="1">
          <a:spLocks noChangeArrowheads="1"/>
        </xdr:cNvSpPr>
      </xdr:nvSpPr>
      <xdr:spPr bwMode="auto">
        <a:xfrm>
          <a:off x="3362325" y="1690497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427" name="TextBox 1">
          <a:extLst>
            <a:ext uri="{FF2B5EF4-FFF2-40B4-BE49-F238E27FC236}">
              <a16:creationId xmlns:a16="http://schemas.microsoft.com/office/drawing/2014/main" id="{0D4D4DCD-26D2-424F-A481-ABC876418CFB}"/>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28" name="TextBox 1">
          <a:extLst>
            <a:ext uri="{FF2B5EF4-FFF2-40B4-BE49-F238E27FC236}">
              <a16:creationId xmlns:a16="http://schemas.microsoft.com/office/drawing/2014/main" id="{4AB2C672-1322-4569-9EAA-DE3D8835C79D}"/>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29" name="TextBox 1">
          <a:extLst>
            <a:ext uri="{FF2B5EF4-FFF2-40B4-BE49-F238E27FC236}">
              <a16:creationId xmlns:a16="http://schemas.microsoft.com/office/drawing/2014/main" id="{A16353B9-D6F0-4D03-A8DD-C4277AF4E6CE}"/>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30" name="TextBox 1">
          <a:extLst>
            <a:ext uri="{FF2B5EF4-FFF2-40B4-BE49-F238E27FC236}">
              <a16:creationId xmlns:a16="http://schemas.microsoft.com/office/drawing/2014/main" id="{5C4E6672-4919-4203-A6B2-1F1CFE37E2D3}"/>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31" name="TextBox 1">
          <a:extLst>
            <a:ext uri="{FF2B5EF4-FFF2-40B4-BE49-F238E27FC236}">
              <a16:creationId xmlns:a16="http://schemas.microsoft.com/office/drawing/2014/main" id="{242585E5-C136-4C19-9513-430EA379D74C}"/>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32" name="TextBox 1">
          <a:extLst>
            <a:ext uri="{FF2B5EF4-FFF2-40B4-BE49-F238E27FC236}">
              <a16:creationId xmlns:a16="http://schemas.microsoft.com/office/drawing/2014/main" id="{E31ABE75-308A-4E84-8FCC-4A201C400096}"/>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33" name="TextBox 1">
          <a:extLst>
            <a:ext uri="{FF2B5EF4-FFF2-40B4-BE49-F238E27FC236}">
              <a16:creationId xmlns:a16="http://schemas.microsoft.com/office/drawing/2014/main" id="{473FAE3D-AE57-4D42-ADAA-F29F718A4572}"/>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34" name="TextBox 1">
          <a:extLst>
            <a:ext uri="{FF2B5EF4-FFF2-40B4-BE49-F238E27FC236}">
              <a16:creationId xmlns:a16="http://schemas.microsoft.com/office/drawing/2014/main" id="{3AC4E521-2B59-488E-A8F4-8DC840756725}"/>
            </a:ext>
          </a:extLst>
        </xdr:cNvPr>
        <xdr:cNvSpPr txBox="1">
          <a:spLocks noChangeArrowheads="1"/>
        </xdr:cNvSpPr>
      </xdr:nvSpPr>
      <xdr:spPr bwMode="auto">
        <a:xfrm>
          <a:off x="3362325" y="1690497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35" name="TextBox 1">
          <a:extLst>
            <a:ext uri="{FF2B5EF4-FFF2-40B4-BE49-F238E27FC236}">
              <a16:creationId xmlns:a16="http://schemas.microsoft.com/office/drawing/2014/main" id="{DEC373AE-996E-4B2E-A802-CAF80E9051E3}"/>
            </a:ext>
          </a:extLst>
        </xdr:cNvPr>
        <xdr:cNvSpPr txBox="1">
          <a:spLocks noChangeArrowheads="1"/>
        </xdr:cNvSpPr>
      </xdr:nvSpPr>
      <xdr:spPr bwMode="auto">
        <a:xfrm>
          <a:off x="3362325" y="1690497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36" name="TextBox 4435">
          <a:extLst>
            <a:ext uri="{FF2B5EF4-FFF2-40B4-BE49-F238E27FC236}">
              <a16:creationId xmlns:a16="http://schemas.microsoft.com/office/drawing/2014/main" id="{CC969897-4163-4440-91D2-DC6FD30003F1}"/>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37" name="TextBox 1">
          <a:extLst>
            <a:ext uri="{FF2B5EF4-FFF2-40B4-BE49-F238E27FC236}">
              <a16:creationId xmlns:a16="http://schemas.microsoft.com/office/drawing/2014/main" id="{E7C20AEA-4278-49DB-9256-7CFD6D9A29E0}"/>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38" name="TextBox 1">
          <a:extLst>
            <a:ext uri="{FF2B5EF4-FFF2-40B4-BE49-F238E27FC236}">
              <a16:creationId xmlns:a16="http://schemas.microsoft.com/office/drawing/2014/main" id="{320954B3-2DC3-4FD4-B2A3-9D47F3AF8060}"/>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39" name="TextBox 4438">
          <a:extLst>
            <a:ext uri="{FF2B5EF4-FFF2-40B4-BE49-F238E27FC236}">
              <a16:creationId xmlns:a16="http://schemas.microsoft.com/office/drawing/2014/main" id="{6792B18E-8F03-496D-A7FB-9FB56A7EF9B5}"/>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40" name="TextBox 1">
          <a:extLst>
            <a:ext uri="{FF2B5EF4-FFF2-40B4-BE49-F238E27FC236}">
              <a16:creationId xmlns:a16="http://schemas.microsoft.com/office/drawing/2014/main" id="{EFFF8F7B-8F03-47E8-95E6-161940B6F893}"/>
            </a:ext>
          </a:extLst>
        </xdr:cNvPr>
        <xdr:cNvSpPr txBox="1">
          <a:spLocks noChangeArrowheads="1"/>
        </xdr:cNvSpPr>
      </xdr:nvSpPr>
      <xdr:spPr bwMode="auto">
        <a:xfrm>
          <a:off x="3362325" y="1690497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441" name="TextBox 4440">
          <a:extLst>
            <a:ext uri="{FF2B5EF4-FFF2-40B4-BE49-F238E27FC236}">
              <a16:creationId xmlns:a16="http://schemas.microsoft.com/office/drawing/2014/main" id="{4ECC6EA6-D98C-4171-A748-112EA50785A9}"/>
            </a:ext>
          </a:extLst>
        </xdr:cNvPr>
        <xdr:cNvSpPr txBox="1">
          <a:spLocks noChangeArrowheads="1"/>
        </xdr:cNvSpPr>
      </xdr:nvSpPr>
      <xdr:spPr bwMode="auto">
        <a:xfrm>
          <a:off x="3362325" y="1690497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442" name="TextBox 4441">
          <a:extLst>
            <a:ext uri="{FF2B5EF4-FFF2-40B4-BE49-F238E27FC236}">
              <a16:creationId xmlns:a16="http://schemas.microsoft.com/office/drawing/2014/main" id="{157E4E37-5E24-4D27-8835-907B692AC82D}"/>
            </a:ext>
          </a:extLst>
        </xdr:cNvPr>
        <xdr:cNvSpPr txBox="1">
          <a:spLocks noChangeArrowheads="1"/>
        </xdr:cNvSpPr>
      </xdr:nvSpPr>
      <xdr:spPr bwMode="auto">
        <a:xfrm>
          <a:off x="3362325" y="1693735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43" name="TextBox 4442">
          <a:extLst>
            <a:ext uri="{FF2B5EF4-FFF2-40B4-BE49-F238E27FC236}">
              <a16:creationId xmlns:a16="http://schemas.microsoft.com/office/drawing/2014/main" id="{0EE8F7CF-0D26-4562-A861-8551FB6381DF}"/>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44" name="TextBox 4443">
          <a:extLst>
            <a:ext uri="{FF2B5EF4-FFF2-40B4-BE49-F238E27FC236}">
              <a16:creationId xmlns:a16="http://schemas.microsoft.com/office/drawing/2014/main" id="{8F127351-025E-4FC3-9FF0-07B374F2CFD4}"/>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45" name="TextBox 1">
          <a:extLst>
            <a:ext uri="{FF2B5EF4-FFF2-40B4-BE49-F238E27FC236}">
              <a16:creationId xmlns:a16="http://schemas.microsoft.com/office/drawing/2014/main" id="{9236A8D4-7FA3-4538-A6FE-D5167AC42B88}"/>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46" name="TextBox 1">
          <a:extLst>
            <a:ext uri="{FF2B5EF4-FFF2-40B4-BE49-F238E27FC236}">
              <a16:creationId xmlns:a16="http://schemas.microsoft.com/office/drawing/2014/main" id="{BD565248-D8AD-4858-A33F-0DDCA4DC5126}"/>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47" name="TextBox 1">
          <a:extLst>
            <a:ext uri="{FF2B5EF4-FFF2-40B4-BE49-F238E27FC236}">
              <a16:creationId xmlns:a16="http://schemas.microsoft.com/office/drawing/2014/main" id="{0AB74876-C8DE-465F-A527-CA87F8DF54CA}"/>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48" name="TextBox 1">
          <a:extLst>
            <a:ext uri="{FF2B5EF4-FFF2-40B4-BE49-F238E27FC236}">
              <a16:creationId xmlns:a16="http://schemas.microsoft.com/office/drawing/2014/main" id="{6ED7D27B-437D-4693-B27C-60FFBCD9A1B0}"/>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49" name="TextBox 1">
          <a:extLst>
            <a:ext uri="{FF2B5EF4-FFF2-40B4-BE49-F238E27FC236}">
              <a16:creationId xmlns:a16="http://schemas.microsoft.com/office/drawing/2014/main" id="{3E280F30-8FB0-4474-8CD4-892753F8DCC5}"/>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50" name="TextBox 1">
          <a:extLst>
            <a:ext uri="{FF2B5EF4-FFF2-40B4-BE49-F238E27FC236}">
              <a16:creationId xmlns:a16="http://schemas.microsoft.com/office/drawing/2014/main" id="{CB7CFA89-4C79-47AF-8680-222CD0E0B953}"/>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51" name="TextBox 1">
          <a:extLst>
            <a:ext uri="{FF2B5EF4-FFF2-40B4-BE49-F238E27FC236}">
              <a16:creationId xmlns:a16="http://schemas.microsoft.com/office/drawing/2014/main" id="{FD9C6E0D-9E78-4A9D-9295-8F56311373B3}"/>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52" name="TextBox 1">
          <a:extLst>
            <a:ext uri="{FF2B5EF4-FFF2-40B4-BE49-F238E27FC236}">
              <a16:creationId xmlns:a16="http://schemas.microsoft.com/office/drawing/2014/main" id="{CA8DE4F3-796B-461E-BB56-7F15438314DD}"/>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453" name="TextBox 1">
          <a:extLst>
            <a:ext uri="{FF2B5EF4-FFF2-40B4-BE49-F238E27FC236}">
              <a16:creationId xmlns:a16="http://schemas.microsoft.com/office/drawing/2014/main" id="{A0F9E53F-F15F-40E1-B3A4-415435337084}"/>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54" name="TextBox 1">
          <a:extLst>
            <a:ext uri="{FF2B5EF4-FFF2-40B4-BE49-F238E27FC236}">
              <a16:creationId xmlns:a16="http://schemas.microsoft.com/office/drawing/2014/main" id="{0865F62B-EF1D-47F3-9610-A2D3E43DB84C}"/>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55" name="TextBox 1">
          <a:extLst>
            <a:ext uri="{FF2B5EF4-FFF2-40B4-BE49-F238E27FC236}">
              <a16:creationId xmlns:a16="http://schemas.microsoft.com/office/drawing/2014/main" id="{640E32B9-0DDA-4606-88DA-AA007FBF8BA6}"/>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56" name="TextBox 1">
          <a:extLst>
            <a:ext uri="{FF2B5EF4-FFF2-40B4-BE49-F238E27FC236}">
              <a16:creationId xmlns:a16="http://schemas.microsoft.com/office/drawing/2014/main" id="{4D620AF4-F44D-44B9-B9E6-BCBC514E9F93}"/>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57" name="TextBox 1">
          <a:extLst>
            <a:ext uri="{FF2B5EF4-FFF2-40B4-BE49-F238E27FC236}">
              <a16:creationId xmlns:a16="http://schemas.microsoft.com/office/drawing/2014/main" id="{415617AD-1D20-415A-A592-EEDEC37F49C2}"/>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58" name="TextBox 1">
          <a:extLst>
            <a:ext uri="{FF2B5EF4-FFF2-40B4-BE49-F238E27FC236}">
              <a16:creationId xmlns:a16="http://schemas.microsoft.com/office/drawing/2014/main" id="{6E49E042-9BB5-419A-8B59-9AF455661021}"/>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59" name="TextBox 1">
          <a:extLst>
            <a:ext uri="{FF2B5EF4-FFF2-40B4-BE49-F238E27FC236}">
              <a16:creationId xmlns:a16="http://schemas.microsoft.com/office/drawing/2014/main" id="{A5AD123D-8118-40BB-8B71-61FF4ACAD4B9}"/>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60" name="TextBox 1">
          <a:extLst>
            <a:ext uri="{FF2B5EF4-FFF2-40B4-BE49-F238E27FC236}">
              <a16:creationId xmlns:a16="http://schemas.microsoft.com/office/drawing/2014/main" id="{44CBAB8F-45B9-49F8-8468-DD9BFED2F81C}"/>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61" name="TextBox 1">
          <a:extLst>
            <a:ext uri="{FF2B5EF4-FFF2-40B4-BE49-F238E27FC236}">
              <a16:creationId xmlns:a16="http://schemas.microsoft.com/office/drawing/2014/main" id="{CA8481E3-3E81-4E04-AD07-0D5BE40B532A}"/>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62" name="TextBox 4461">
          <a:extLst>
            <a:ext uri="{FF2B5EF4-FFF2-40B4-BE49-F238E27FC236}">
              <a16:creationId xmlns:a16="http://schemas.microsoft.com/office/drawing/2014/main" id="{18295881-B791-48BA-B8AE-C5EB49550793}"/>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63" name="TextBox 1">
          <a:extLst>
            <a:ext uri="{FF2B5EF4-FFF2-40B4-BE49-F238E27FC236}">
              <a16:creationId xmlns:a16="http://schemas.microsoft.com/office/drawing/2014/main" id="{663A5FC7-D755-48DE-9FD6-B49EFA6644A0}"/>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64" name="TextBox 1">
          <a:extLst>
            <a:ext uri="{FF2B5EF4-FFF2-40B4-BE49-F238E27FC236}">
              <a16:creationId xmlns:a16="http://schemas.microsoft.com/office/drawing/2014/main" id="{5FBD5B6A-98C9-4567-843D-D088AA6043BE}"/>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65" name="TextBox 4464">
          <a:extLst>
            <a:ext uri="{FF2B5EF4-FFF2-40B4-BE49-F238E27FC236}">
              <a16:creationId xmlns:a16="http://schemas.microsoft.com/office/drawing/2014/main" id="{76609A2F-A99D-4922-9F25-4A6A8DAC939F}"/>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66" name="TextBox 1">
          <a:extLst>
            <a:ext uri="{FF2B5EF4-FFF2-40B4-BE49-F238E27FC236}">
              <a16:creationId xmlns:a16="http://schemas.microsoft.com/office/drawing/2014/main" id="{4FEE2C2E-327E-48B2-92C1-29E3577DA7EF}"/>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467" name="TextBox 4466">
          <a:extLst>
            <a:ext uri="{FF2B5EF4-FFF2-40B4-BE49-F238E27FC236}">
              <a16:creationId xmlns:a16="http://schemas.microsoft.com/office/drawing/2014/main" id="{932C7841-7A6E-4F6D-B02D-62620DF40D05}"/>
            </a:ext>
          </a:extLst>
        </xdr:cNvPr>
        <xdr:cNvSpPr txBox="1">
          <a:spLocks noChangeArrowheads="1"/>
        </xdr:cNvSpPr>
      </xdr:nvSpPr>
      <xdr:spPr bwMode="auto">
        <a:xfrm>
          <a:off x="3362325" y="169373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468" name="TextBox 4467">
          <a:extLst>
            <a:ext uri="{FF2B5EF4-FFF2-40B4-BE49-F238E27FC236}">
              <a16:creationId xmlns:a16="http://schemas.microsoft.com/office/drawing/2014/main" id="{C9F09109-A30E-419B-AABF-B12C70D26903}"/>
            </a:ext>
          </a:extLst>
        </xdr:cNvPr>
        <xdr:cNvSpPr txBox="1">
          <a:spLocks noChangeArrowheads="1"/>
        </xdr:cNvSpPr>
      </xdr:nvSpPr>
      <xdr:spPr bwMode="auto">
        <a:xfrm>
          <a:off x="3362325" y="1693735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69" name="TextBox 4468">
          <a:extLst>
            <a:ext uri="{FF2B5EF4-FFF2-40B4-BE49-F238E27FC236}">
              <a16:creationId xmlns:a16="http://schemas.microsoft.com/office/drawing/2014/main" id="{0E66FA23-3812-4C84-8C12-B01F395F087B}"/>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70" name="TextBox 4469">
          <a:extLst>
            <a:ext uri="{FF2B5EF4-FFF2-40B4-BE49-F238E27FC236}">
              <a16:creationId xmlns:a16="http://schemas.microsoft.com/office/drawing/2014/main" id="{05C0F140-FB3D-4BEA-B46A-EF77DCC6924C}"/>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71" name="TextBox 1">
          <a:extLst>
            <a:ext uri="{FF2B5EF4-FFF2-40B4-BE49-F238E27FC236}">
              <a16:creationId xmlns:a16="http://schemas.microsoft.com/office/drawing/2014/main" id="{9522B39C-D8C8-45A0-B268-CA0A749E3F16}"/>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72" name="TextBox 1">
          <a:extLst>
            <a:ext uri="{FF2B5EF4-FFF2-40B4-BE49-F238E27FC236}">
              <a16:creationId xmlns:a16="http://schemas.microsoft.com/office/drawing/2014/main" id="{E5D64355-D3DD-4C41-BD10-E39077438843}"/>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73" name="TextBox 1">
          <a:extLst>
            <a:ext uri="{FF2B5EF4-FFF2-40B4-BE49-F238E27FC236}">
              <a16:creationId xmlns:a16="http://schemas.microsoft.com/office/drawing/2014/main" id="{F95EE1FF-3A67-43B5-8CBE-643F2144F30E}"/>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74" name="TextBox 1">
          <a:extLst>
            <a:ext uri="{FF2B5EF4-FFF2-40B4-BE49-F238E27FC236}">
              <a16:creationId xmlns:a16="http://schemas.microsoft.com/office/drawing/2014/main" id="{B22ED236-696A-4350-8EF0-D83272C36B64}"/>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75" name="TextBox 1">
          <a:extLst>
            <a:ext uri="{FF2B5EF4-FFF2-40B4-BE49-F238E27FC236}">
              <a16:creationId xmlns:a16="http://schemas.microsoft.com/office/drawing/2014/main" id="{745487AC-38E5-4ED6-9BD7-4E5770D2A7C5}"/>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76" name="TextBox 1">
          <a:extLst>
            <a:ext uri="{FF2B5EF4-FFF2-40B4-BE49-F238E27FC236}">
              <a16:creationId xmlns:a16="http://schemas.microsoft.com/office/drawing/2014/main" id="{2FFB22E9-37C5-4BFD-8607-4839BB1F7AD7}"/>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77" name="TextBox 1">
          <a:extLst>
            <a:ext uri="{FF2B5EF4-FFF2-40B4-BE49-F238E27FC236}">
              <a16:creationId xmlns:a16="http://schemas.microsoft.com/office/drawing/2014/main" id="{C35AAE48-EFD6-4111-AFBF-1E1A69E04548}"/>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78" name="TextBox 1">
          <a:extLst>
            <a:ext uri="{FF2B5EF4-FFF2-40B4-BE49-F238E27FC236}">
              <a16:creationId xmlns:a16="http://schemas.microsoft.com/office/drawing/2014/main" id="{DA0757CF-E6A8-42BF-B375-A56D4816B9DA}"/>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479" name="TextBox 1">
          <a:extLst>
            <a:ext uri="{FF2B5EF4-FFF2-40B4-BE49-F238E27FC236}">
              <a16:creationId xmlns:a16="http://schemas.microsoft.com/office/drawing/2014/main" id="{F4C99495-B212-4D36-9F05-2FF3464A58DC}"/>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80" name="TextBox 1">
          <a:extLst>
            <a:ext uri="{FF2B5EF4-FFF2-40B4-BE49-F238E27FC236}">
              <a16:creationId xmlns:a16="http://schemas.microsoft.com/office/drawing/2014/main" id="{ED978F07-B446-4421-9906-339B25EE7480}"/>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81" name="TextBox 1">
          <a:extLst>
            <a:ext uri="{FF2B5EF4-FFF2-40B4-BE49-F238E27FC236}">
              <a16:creationId xmlns:a16="http://schemas.microsoft.com/office/drawing/2014/main" id="{2900F5CE-C214-4501-9532-3F6FBCDE8FF0}"/>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82" name="TextBox 1">
          <a:extLst>
            <a:ext uri="{FF2B5EF4-FFF2-40B4-BE49-F238E27FC236}">
              <a16:creationId xmlns:a16="http://schemas.microsoft.com/office/drawing/2014/main" id="{64A2FE04-103B-4AA7-B11E-9F58CA496D59}"/>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83" name="TextBox 1">
          <a:extLst>
            <a:ext uri="{FF2B5EF4-FFF2-40B4-BE49-F238E27FC236}">
              <a16:creationId xmlns:a16="http://schemas.microsoft.com/office/drawing/2014/main" id="{D068636D-5BBF-4F60-85DF-90393B266709}"/>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84" name="TextBox 1">
          <a:extLst>
            <a:ext uri="{FF2B5EF4-FFF2-40B4-BE49-F238E27FC236}">
              <a16:creationId xmlns:a16="http://schemas.microsoft.com/office/drawing/2014/main" id="{D3DF8E40-17C5-4B7E-84A9-6C77BB121D36}"/>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85" name="TextBox 1">
          <a:extLst>
            <a:ext uri="{FF2B5EF4-FFF2-40B4-BE49-F238E27FC236}">
              <a16:creationId xmlns:a16="http://schemas.microsoft.com/office/drawing/2014/main" id="{0EB8321A-9B23-455A-ABC1-08A73973440F}"/>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486" name="TextBox 1">
          <a:extLst>
            <a:ext uri="{FF2B5EF4-FFF2-40B4-BE49-F238E27FC236}">
              <a16:creationId xmlns:a16="http://schemas.microsoft.com/office/drawing/2014/main" id="{9981E363-9DB2-4D65-9F83-710AB49F09EA}"/>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87" name="TextBox 1">
          <a:extLst>
            <a:ext uri="{FF2B5EF4-FFF2-40B4-BE49-F238E27FC236}">
              <a16:creationId xmlns:a16="http://schemas.microsoft.com/office/drawing/2014/main" id="{91B9A9B5-BA9A-4F7C-9820-C74EBBF0A4E7}"/>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488" name="TextBox 4487">
          <a:extLst>
            <a:ext uri="{FF2B5EF4-FFF2-40B4-BE49-F238E27FC236}">
              <a16:creationId xmlns:a16="http://schemas.microsoft.com/office/drawing/2014/main" id="{B4FED421-7568-4F9C-A7DD-9AD49E9193A7}"/>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89" name="TextBox 1">
          <a:extLst>
            <a:ext uri="{FF2B5EF4-FFF2-40B4-BE49-F238E27FC236}">
              <a16:creationId xmlns:a16="http://schemas.microsoft.com/office/drawing/2014/main" id="{E2CB629E-CDF3-4E02-9AAC-765C4F95AD42}"/>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90" name="TextBox 1">
          <a:extLst>
            <a:ext uri="{FF2B5EF4-FFF2-40B4-BE49-F238E27FC236}">
              <a16:creationId xmlns:a16="http://schemas.microsoft.com/office/drawing/2014/main" id="{6C8549A5-096A-4234-9F6D-5F8C6B443C4F}"/>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91" name="TextBox 4490">
          <a:extLst>
            <a:ext uri="{FF2B5EF4-FFF2-40B4-BE49-F238E27FC236}">
              <a16:creationId xmlns:a16="http://schemas.microsoft.com/office/drawing/2014/main" id="{246D6A14-53AE-42C8-B26B-E64640CED9D2}"/>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92" name="TextBox 1">
          <a:extLst>
            <a:ext uri="{FF2B5EF4-FFF2-40B4-BE49-F238E27FC236}">
              <a16:creationId xmlns:a16="http://schemas.microsoft.com/office/drawing/2014/main" id="{68F53FC0-3F8B-4E3B-9058-18EF2A5D4391}"/>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493" name="TextBox 4492">
          <a:extLst>
            <a:ext uri="{FF2B5EF4-FFF2-40B4-BE49-F238E27FC236}">
              <a16:creationId xmlns:a16="http://schemas.microsoft.com/office/drawing/2014/main" id="{4B4A585F-FBB5-46AE-B831-D4E0DC848BA2}"/>
            </a:ext>
          </a:extLst>
        </xdr:cNvPr>
        <xdr:cNvSpPr txBox="1">
          <a:spLocks noChangeArrowheads="1"/>
        </xdr:cNvSpPr>
      </xdr:nvSpPr>
      <xdr:spPr bwMode="auto">
        <a:xfrm>
          <a:off x="3362325" y="169373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494" name="TextBox 4493">
          <a:extLst>
            <a:ext uri="{FF2B5EF4-FFF2-40B4-BE49-F238E27FC236}">
              <a16:creationId xmlns:a16="http://schemas.microsoft.com/office/drawing/2014/main" id="{3D8583CB-5C9D-4945-B49E-0778B9F74CF0}"/>
            </a:ext>
          </a:extLst>
        </xdr:cNvPr>
        <xdr:cNvSpPr txBox="1">
          <a:spLocks noChangeArrowheads="1"/>
        </xdr:cNvSpPr>
      </xdr:nvSpPr>
      <xdr:spPr bwMode="auto">
        <a:xfrm>
          <a:off x="3362325" y="1693735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95" name="TextBox 4494">
          <a:extLst>
            <a:ext uri="{FF2B5EF4-FFF2-40B4-BE49-F238E27FC236}">
              <a16:creationId xmlns:a16="http://schemas.microsoft.com/office/drawing/2014/main" id="{96B31DF0-C609-413C-9565-3F8551D49613}"/>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96" name="TextBox 4495">
          <a:extLst>
            <a:ext uri="{FF2B5EF4-FFF2-40B4-BE49-F238E27FC236}">
              <a16:creationId xmlns:a16="http://schemas.microsoft.com/office/drawing/2014/main" id="{AE60A6C5-8132-4C26-A96E-9BC8C7CC9CB9}"/>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97" name="TextBox 1">
          <a:extLst>
            <a:ext uri="{FF2B5EF4-FFF2-40B4-BE49-F238E27FC236}">
              <a16:creationId xmlns:a16="http://schemas.microsoft.com/office/drawing/2014/main" id="{EE785B85-3EB6-428C-BE83-ED4E7CC1C508}"/>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498" name="TextBox 1">
          <a:extLst>
            <a:ext uri="{FF2B5EF4-FFF2-40B4-BE49-F238E27FC236}">
              <a16:creationId xmlns:a16="http://schemas.microsoft.com/office/drawing/2014/main" id="{90FDEA19-A483-41DA-BEA9-EA68BE762B3F}"/>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499" name="TextBox 1">
          <a:extLst>
            <a:ext uri="{FF2B5EF4-FFF2-40B4-BE49-F238E27FC236}">
              <a16:creationId xmlns:a16="http://schemas.microsoft.com/office/drawing/2014/main" id="{0291A144-5D60-4042-B32F-05014575238A}"/>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00" name="TextBox 1">
          <a:extLst>
            <a:ext uri="{FF2B5EF4-FFF2-40B4-BE49-F238E27FC236}">
              <a16:creationId xmlns:a16="http://schemas.microsoft.com/office/drawing/2014/main" id="{15CE0B30-546F-4F46-AF7C-51D42D6ACCAD}"/>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01" name="TextBox 1">
          <a:extLst>
            <a:ext uri="{FF2B5EF4-FFF2-40B4-BE49-F238E27FC236}">
              <a16:creationId xmlns:a16="http://schemas.microsoft.com/office/drawing/2014/main" id="{D92285AB-C1AE-4767-B466-C4FD7EA7E058}"/>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02" name="TextBox 1">
          <a:extLst>
            <a:ext uri="{FF2B5EF4-FFF2-40B4-BE49-F238E27FC236}">
              <a16:creationId xmlns:a16="http://schemas.microsoft.com/office/drawing/2014/main" id="{B1FA9AE7-6276-4392-AA70-BB6477847C48}"/>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03" name="TextBox 1">
          <a:extLst>
            <a:ext uri="{FF2B5EF4-FFF2-40B4-BE49-F238E27FC236}">
              <a16:creationId xmlns:a16="http://schemas.microsoft.com/office/drawing/2014/main" id="{0188A092-C857-40F4-A71A-0BA9A78CEF6A}"/>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04" name="TextBox 1">
          <a:extLst>
            <a:ext uri="{FF2B5EF4-FFF2-40B4-BE49-F238E27FC236}">
              <a16:creationId xmlns:a16="http://schemas.microsoft.com/office/drawing/2014/main" id="{07E7FE84-40F5-4673-B53F-39041564F381}"/>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505" name="TextBox 1">
          <a:extLst>
            <a:ext uri="{FF2B5EF4-FFF2-40B4-BE49-F238E27FC236}">
              <a16:creationId xmlns:a16="http://schemas.microsoft.com/office/drawing/2014/main" id="{9EFD2F6C-7F9C-4B25-BF5A-8EA31EB7390A}"/>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06" name="TextBox 1">
          <a:extLst>
            <a:ext uri="{FF2B5EF4-FFF2-40B4-BE49-F238E27FC236}">
              <a16:creationId xmlns:a16="http://schemas.microsoft.com/office/drawing/2014/main" id="{3C40D1F6-EFDA-4BC8-9432-9C537C99182B}"/>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07" name="TextBox 1">
          <a:extLst>
            <a:ext uri="{FF2B5EF4-FFF2-40B4-BE49-F238E27FC236}">
              <a16:creationId xmlns:a16="http://schemas.microsoft.com/office/drawing/2014/main" id="{946E300D-576E-410A-AB7A-3DE7F19726E7}"/>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08" name="TextBox 1">
          <a:extLst>
            <a:ext uri="{FF2B5EF4-FFF2-40B4-BE49-F238E27FC236}">
              <a16:creationId xmlns:a16="http://schemas.microsoft.com/office/drawing/2014/main" id="{BD005B81-11E5-4C5A-8368-145F48CE9784}"/>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09" name="TextBox 1">
          <a:extLst>
            <a:ext uri="{FF2B5EF4-FFF2-40B4-BE49-F238E27FC236}">
              <a16:creationId xmlns:a16="http://schemas.microsoft.com/office/drawing/2014/main" id="{5590DE00-17D5-45FA-9F49-F6021D8553BA}"/>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10" name="TextBox 1">
          <a:extLst>
            <a:ext uri="{FF2B5EF4-FFF2-40B4-BE49-F238E27FC236}">
              <a16:creationId xmlns:a16="http://schemas.microsoft.com/office/drawing/2014/main" id="{EAEA2EEC-445F-4F37-B59A-9C22F9C5AE80}"/>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11" name="TextBox 1">
          <a:extLst>
            <a:ext uri="{FF2B5EF4-FFF2-40B4-BE49-F238E27FC236}">
              <a16:creationId xmlns:a16="http://schemas.microsoft.com/office/drawing/2014/main" id="{6CE2190F-6CD3-41B7-A92F-E3B826CB34B7}"/>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12" name="TextBox 1">
          <a:extLst>
            <a:ext uri="{FF2B5EF4-FFF2-40B4-BE49-F238E27FC236}">
              <a16:creationId xmlns:a16="http://schemas.microsoft.com/office/drawing/2014/main" id="{A4EEFA1C-DED6-4D65-BEAF-006C780E2A7E}"/>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13" name="TextBox 1">
          <a:extLst>
            <a:ext uri="{FF2B5EF4-FFF2-40B4-BE49-F238E27FC236}">
              <a16:creationId xmlns:a16="http://schemas.microsoft.com/office/drawing/2014/main" id="{C420393C-D0BF-4B0D-A726-4DBF6517FE2C}"/>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14" name="TextBox 4513">
          <a:extLst>
            <a:ext uri="{FF2B5EF4-FFF2-40B4-BE49-F238E27FC236}">
              <a16:creationId xmlns:a16="http://schemas.microsoft.com/office/drawing/2014/main" id="{2650AE56-29C6-4BCA-A4B0-E810947A37ED}"/>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15" name="TextBox 1">
          <a:extLst>
            <a:ext uri="{FF2B5EF4-FFF2-40B4-BE49-F238E27FC236}">
              <a16:creationId xmlns:a16="http://schemas.microsoft.com/office/drawing/2014/main" id="{A1E7494F-5E0F-4ADE-A387-31436AD9A439}"/>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16" name="TextBox 1">
          <a:extLst>
            <a:ext uri="{FF2B5EF4-FFF2-40B4-BE49-F238E27FC236}">
              <a16:creationId xmlns:a16="http://schemas.microsoft.com/office/drawing/2014/main" id="{FE3687E6-096F-4919-9AE3-0A297F6C3486}"/>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17" name="TextBox 4516">
          <a:extLst>
            <a:ext uri="{FF2B5EF4-FFF2-40B4-BE49-F238E27FC236}">
              <a16:creationId xmlns:a16="http://schemas.microsoft.com/office/drawing/2014/main" id="{4F3A40B2-50E0-432C-B4E9-ADF8C7CCAC48}"/>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18" name="TextBox 1">
          <a:extLst>
            <a:ext uri="{FF2B5EF4-FFF2-40B4-BE49-F238E27FC236}">
              <a16:creationId xmlns:a16="http://schemas.microsoft.com/office/drawing/2014/main" id="{C4564ACE-DAC1-417C-93A4-409ED3C50937}"/>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519" name="TextBox 4518">
          <a:extLst>
            <a:ext uri="{FF2B5EF4-FFF2-40B4-BE49-F238E27FC236}">
              <a16:creationId xmlns:a16="http://schemas.microsoft.com/office/drawing/2014/main" id="{40576755-704F-4B1E-8CAD-08E2E293B0F3}"/>
            </a:ext>
          </a:extLst>
        </xdr:cNvPr>
        <xdr:cNvSpPr txBox="1">
          <a:spLocks noChangeArrowheads="1"/>
        </xdr:cNvSpPr>
      </xdr:nvSpPr>
      <xdr:spPr bwMode="auto">
        <a:xfrm>
          <a:off x="3362325" y="169373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520" name="TextBox 4519">
          <a:extLst>
            <a:ext uri="{FF2B5EF4-FFF2-40B4-BE49-F238E27FC236}">
              <a16:creationId xmlns:a16="http://schemas.microsoft.com/office/drawing/2014/main" id="{C82A1971-FCCB-4CA3-991C-9EB2704C28A7}"/>
            </a:ext>
          </a:extLst>
        </xdr:cNvPr>
        <xdr:cNvSpPr txBox="1">
          <a:spLocks noChangeArrowheads="1"/>
        </xdr:cNvSpPr>
      </xdr:nvSpPr>
      <xdr:spPr bwMode="auto">
        <a:xfrm>
          <a:off x="3362325" y="1693735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21" name="TextBox 4520">
          <a:extLst>
            <a:ext uri="{FF2B5EF4-FFF2-40B4-BE49-F238E27FC236}">
              <a16:creationId xmlns:a16="http://schemas.microsoft.com/office/drawing/2014/main" id="{AC7F6F88-C824-4387-9DCB-C80745AB54A5}"/>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22" name="TextBox 4521">
          <a:extLst>
            <a:ext uri="{FF2B5EF4-FFF2-40B4-BE49-F238E27FC236}">
              <a16:creationId xmlns:a16="http://schemas.microsoft.com/office/drawing/2014/main" id="{2B2F1DCF-7C59-4F3B-93CF-772A7CAC54D5}"/>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23" name="TextBox 1">
          <a:extLst>
            <a:ext uri="{FF2B5EF4-FFF2-40B4-BE49-F238E27FC236}">
              <a16:creationId xmlns:a16="http://schemas.microsoft.com/office/drawing/2014/main" id="{A0972957-6B91-45DA-92C6-7F43FB9CD61F}"/>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24" name="TextBox 1">
          <a:extLst>
            <a:ext uri="{FF2B5EF4-FFF2-40B4-BE49-F238E27FC236}">
              <a16:creationId xmlns:a16="http://schemas.microsoft.com/office/drawing/2014/main" id="{306AAE74-E10F-4011-A43F-61A74A80EE87}"/>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25" name="TextBox 1">
          <a:extLst>
            <a:ext uri="{FF2B5EF4-FFF2-40B4-BE49-F238E27FC236}">
              <a16:creationId xmlns:a16="http://schemas.microsoft.com/office/drawing/2014/main" id="{1B8E8C76-2BEE-4BEA-A8F9-69EB9F615774}"/>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26" name="TextBox 1">
          <a:extLst>
            <a:ext uri="{FF2B5EF4-FFF2-40B4-BE49-F238E27FC236}">
              <a16:creationId xmlns:a16="http://schemas.microsoft.com/office/drawing/2014/main" id="{A9AB26C0-2D38-4B89-8DE1-2A208713D3C1}"/>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27" name="TextBox 1">
          <a:extLst>
            <a:ext uri="{FF2B5EF4-FFF2-40B4-BE49-F238E27FC236}">
              <a16:creationId xmlns:a16="http://schemas.microsoft.com/office/drawing/2014/main" id="{F09E0905-5EEC-4F04-B01D-57128D73582B}"/>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28" name="TextBox 1">
          <a:extLst>
            <a:ext uri="{FF2B5EF4-FFF2-40B4-BE49-F238E27FC236}">
              <a16:creationId xmlns:a16="http://schemas.microsoft.com/office/drawing/2014/main" id="{5C260270-C781-418A-BF52-D79D4BE4DA86}"/>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29" name="TextBox 1">
          <a:extLst>
            <a:ext uri="{FF2B5EF4-FFF2-40B4-BE49-F238E27FC236}">
              <a16:creationId xmlns:a16="http://schemas.microsoft.com/office/drawing/2014/main" id="{22BACACD-D15B-4741-8715-41727BB1A6F4}"/>
            </a:ext>
          </a:extLst>
        </xdr:cNvPr>
        <xdr:cNvSpPr txBox="1">
          <a:spLocks noChangeArrowheads="1"/>
        </xdr:cNvSpPr>
      </xdr:nvSpPr>
      <xdr:spPr bwMode="auto">
        <a:xfrm>
          <a:off x="3362325" y="1693735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530" name="TextBox 1">
          <a:extLst>
            <a:ext uri="{FF2B5EF4-FFF2-40B4-BE49-F238E27FC236}">
              <a16:creationId xmlns:a16="http://schemas.microsoft.com/office/drawing/2014/main" id="{5272B9AD-D788-4BC7-A85B-A29A46094E08}"/>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31" name="TextBox 1">
          <a:extLst>
            <a:ext uri="{FF2B5EF4-FFF2-40B4-BE49-F238E27FC236}">
              <a16:creationId xmlns:a16="http://schemas.microsoft.com/office/drawing/2014/main" id="{2E0EA615-DDD3-4040-97E4-3D1EA318BCEB}"/>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32" name="TextBox 1">
          <a:extLst>
            <a:ext uri="{FF2B5EF4-FFF2-40B4-BE49-F238E27FC236}">
              <a16:creationId xmlns:a16="http://schemas.microsoft.com/office/drawing/2014/main" id="{A362F06E-A492-4F0D-BBCC-ED4B6BF2B0A7}"/>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33" name="TextBox 1">
          <a:extLst>
            <a:ext uri="{FF2B5EF4-FFF2-40B4-BE49-F238E27FC236}">
              <a16:creationId xmlns:a16="http://schemas.microsoft.com/office/drawing/2014/main" id="{6F830382-6CFC-4A5A-BC0E-573E3C46114C}"/>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34" name="TextBox 1">
          <a:extLst>
            <a:ext uri="{FF2B5EF4-FFF2-40B4-BE49-F238E27FC236}">
              <a16:creationId xmlns:a16="http://schemas.microsoft.com/office/drawing/2014/main" id="{BBCEFC26-DE4C-458E-8214-8D0654490EA1}"/>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35" name="TextBox 1">
          <a:extLst>
            <a:ext uri="{FF2B5EF4-FFF2-40B4-BE49-F238E27FC236}">
              <a16:creationId xmlns:a16="http://schemas.microsoft.com/office/drawing/2014/main" id="{8357B515-5C49-4A0E-A69A-AFA0EE80CEF8}"/>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36" name="TextBox 1">
          <a:extLst>
            <a:ext uri="{FF2B5EF4-FFF2-40B4-BE49-F238E27FC236}">
              <a16:creationId xmlns:a16="http://schemas.microsoft.com/office/drawing/2014/main" id="{395202D1-ADCF-49B3-B69F-AC8FB5551BB1}"/>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37" name="TextBox 1">
          <a:extLst>
            <a:ext uri="{FF2B5EF4-FFF2-40B4-BE49-F238E27FC236}">
              <a16:creationId xmlns:a16="http://schemas.microsoft.com/office/drawing/2014/main" id="{85180734-671F-4B4B-9014-8EC5C5E3DAF9}"/>
            </a:ext>
          </a:extLst>
        </xdr:cNvPr>
        <xdr:cNvSpPr txBox="1">
          <a:spLocks noChangeArrowheads="1"/>
        </xdr:cNvSpPr>
      </xdr:nvSpPr>
      <xdr:spPr bwMode="auto">
        <a:xfrm>
          <a:off x="3362325" y="1693735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38" name="TextBox 1">
          <a:extLst>
            <a:ext uri="{FF2B5EF4-FFF2-40B4-BE49-F238E27FC236}">
              <a16:creationId xmlns:a16="http://schemas.microsoft.com/office/drawing/2014/main" id="{5D52F38B-2491-4992-A118-6BBAFE90228C}"/>
            </a:ext>
          </a:extLst>
        </xdr:cNvPr>
        <xdr:cNvSpPr txBox="1">
          <a:spLocks noChangeArrowheads="1"/>
        </xdr:cNvSpPr>
      </xdr:nvSpPr>
      <xdr:spPr bwMode="auto">
        <a:xfrm>
          <a:off x="3362325" y="1693735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39" name="TextBox 4538">
          <a:extLst>
            <a:ext uri="{FF2B5EF4-FFF2-40B4-BE49-F238E27FC236}">
              <a16:creationId xmlns:a16="http://schemas.microsoft.com/office/drawing/2014/main" id="{7CE4326D-80E2-4CB7-ADD6-92D37B444FBF}"/>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40" name="TextBox 1">
          <a:extLst>
            <a:ext uri="{FF2B5EF4-FFF2-40B4-BE49-F238E27FC236}">
              <a16:creationId xmlns:a16="http://schemas.microsoft.com/office/drawing/2014/main" id="{2FDF6B91-A124-4599-9429-27F676EA42DC}"/>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41" name="TextBox 1">
          <a:extLst>
            <a:ext uri="{FF2B5EF4-FFF2-40B4-BE49-F238E27FC236}">
              <a16:creationId xmlns:a16="http://schemas.microsoft.com/office/drawing/2014/main" id="{7E942861-948D-40D1-B6D7-374D0BD4B6E2}"/>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42" name="TextBox 4541">
          <a:extLst>
            <a:ext uri="{FF2B5EF4-FFF2-40B4-BE49-F238E27FC236}">
              <a16:creationId xmlns:a16="http://schemas.microsoft.com/office/drawing/2014/main" id="{BD92ABCB-615F-429D-A1CE-DB4FEF080BEF}"/>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43" name="TextBox 1">
          <a:extLst>
            <a:ext uri="{FF2B5EF4-FFF2-40B4-BE49-F238E27FC236}">
              <a16:creationId xmlns:a16="http://schemas.microsoft.com/office/drawing/2014/main" id="{19EEC99A-C8C0-48A5-A751-D9A1A3EC3D7F}"/>
            </a:ext>
          </a:extLst>
        </xdr:cNvPr>
        <xdr:cNvSpPr txBox="1">
          <a:spLocks noChangeArrowheads="1"/>
        </xdr:cNvSpPr>
      </xdr:nvSpPr>
      <xdr:spPr bwMode="auto">
        <a:xfrm>
          <a:off x="3362325" y="1693735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544" name="TextBox 4543">
          <a:extLst>
            <a:ext uri="{FF2B5EF4-FFF2-40B4-BE49-F238E27FC236}">
              <a16:creationId xmlns:a16="http://schemas.microsoft.com/office/drawing/2014/main" id="{C874EA89-B6CF-47C8-A342-5E99CDBCE19F}"/>
            </a:ext>
          </a:extLst>
        </xdr:cNvPr>
        <xdr:cNvSpPr txBox="1">
          <a:spLocks noChangeArrowheads="1"/>
        </xdr:cNvSpPr>
      </xdr:nvSpPr>
      <xdr:spPr bwMode="auto">
        <a:xfrm>
          <a:off x="3362325" y="1693735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545" name="TextBox 4544">
          <a:extLst>
            <a:ext uri="{FF2B5EF4-FFF2-40B4-BE49-F238E27FC236}">
              <a16:creationId xmlns:a16="http://schemas.microsoft.com/office/drawing/2014/main" id="{9246169B-D287-4F02-AF45-D3D281C317D9}"/>
            </a:ext>
          </a:extLst>
        </xdr:cNvPr>
        <xdr:cNvSpPr txBox="1">
          <a:spLocks noChangeArrowheads="1"/>
        </xdr:cNvSpPr>
      </xdr:nvSpPr>
      <xdr:spPr bwMode="auto">
        <a:xfrm>
          <a:off x="3362325" y="1739265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46" name="TextBox 4545">
          <a:extLst>
            <a:ext uri="{FF2B5EF4-FFF2-40B4-BE49-F238E27FC236}">
              <a16:creationId xmlns:a16="http://schemas.microsoft.com/office/drawing/2014/main" id="{5FC182EC-C6C9-4913-A0B7-724AEC86E975}"/>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47" name="TextBox 4546">
          <a:extLst>
            <a:ext uri="{FF2B5EF4-FFF2-40B4-BE49-F238E27FC236}">
              <a16:creationId xmlns:a16="http://schemas.microsoft.com/office/drawing/2014/main" id="{A7ECDD60-9D08-44A7-B897-87B04D615EDD}"/>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48" name="TextBox 1">
          <a:extLst>
            <a:ext uri="{FF2B5EF4-FFF2-40B4-BE49-F238E27FC236}">
              <a16:creationId xmlns:a16="http://schemas.microsoft.com/office/drawing/2014/main" id="{C3DA850E-35A7-4948-8DD9-21E132122B72}"/>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49" name="TextBox 1">
          <a:extLst>
            <a:ext uri="{FF2B5EF4-FFF2-40B4-BE49-F238E27FC236}">
              <a16:creationId xmlns:a16="http://schemas.microsoft.com/office/drawing/2014/main" id="{FB5CE4C3-59AB-4B1B-AB1D-661F26567807}"/>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50" name="TextBox 1">
          <a:extLst>
            <a:ext uri="{FF2B5EF4-FFF2-40B4-BE49-F238E27FC236}">
              <a16:creationId xmlns:a16="http://schemas.microsoft.com/office/drawing/2014/main" id="{A3A43C5F-4B75-4A24-9A72-739CC5B6BC0F}"/>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51" name="TextBox 1">
          <a:extLst>
            <a:ext uri="{FF2B5EF4-FFF2-40B4-BE49-F238E27FC236}">
              <a16:creationId xmlns:a16="http://schemas.microsoft.com/office/drawing/2014/main" id="{4CE197AE-6E43-4886-89BA-3857072F905E}"/>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52" name="TextBox 1">
          <a:extLst>
            <a:ext uri="{FF2B5EF4-FFF2-40B4-BE49-F238E27FC236}">
              <a16:creationId xmlns:a16="http://schemas.microsoft.com/office/drawing/2014/main" id="{DFBD15F1-173E-45D3-AF37-CF68F98716B8}"/>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53" name="TextBox 1">
          <a:extLst>
            <a:ext uri="{FF2B5EF4-FFF2-40B4-BE49-F238E27FC236}">
              <a16:creationId xmlns:a16="http://schemas.microsoft.com/office/drawing/2014/main" id="{7774C706-BE78-4F5E-8D32-D1B308353ECA}"/>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54" name="TextBox 1">
          <a:extLst>
            <a:ext uri="{FF2B5EF4-FFF2-40B4-BE49-F238E27FC236}">
              <a16:creationId xmlns:a16="http://schemas.microsoft.com/office/drawing/2014/main" id="{293A47CE-FB9A-4463-8F88-232EB6AEF849}"/>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55" name="TextBox 1">
          <a:extLst>
            <a:ext uri="{FF2B5EF4-FFF2-40B4-BE49-F238E27FC236}">
              <a16:creationId xmlns:a16="http://schemas.microsoft.com/office/drawing/2014/main" id="{B0C660EC-02ED-43AD-9FBB-BC13709CDFA7}"/>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556" name="TextBox 1">
          <a:extLst>
            <a:ext uri="{FF2B5EF4-FFF2-40B4-BE49-F238E27FC236}">
              <a16:creationId xmlns:a16="http://schemas.microsoft.com/office/drawing/2014/main" id="{C4711BB3-B4EC-4AFE-89D9-FA02145B12EA}"/>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57" name="TextBox 1">
          <a:extLst>
            <a:ext uri="{FF2B5EF4-FFF2-40B4-BE49-F238E27FC236}">
              <a16:creationId xmlns:a16="http://schemas.microsoft.com/office/drawing/2014/main" id="{24822892-7CA2-4E19-A84C-361B38573A61}"/>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58" name="TextBox 1">
          <a:extLst>
            <a:ext uri="{FF2B5EF4-FFF2-40B4-BE49-F238E27FC236}">
              <a16:creationId xmlns:a16="http://schemas.microsoft.com/office/drawing/2014/main" id="{0A99B01E-F228-4C35-97FB-28AB88933452}"/>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59" name="TextBox 1">
          <a:extLst>
            <a:ext uri="{FF2B5EF4-FFF2-40B4-BE49-F238E27FC236}">
              <a16:creationId xmlns:a16="http://schemas.microsoft.com/office/drawing/2014/main" id="{70C1F6BC-ECBC-4096-AB76-4D684C007ABD}"/>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60" name="TextBox 1">
          <a:extLst>
            <a:ext uri="{FF2B5EF4-FFF2-40B4-BE49-F238E27FC236}">
              <a16:creationId xmlns:a16="http://schemas.microsoft.com/office/drawing/2014/main" id="{618BDB49-9399-4328-98D5-F172F7FFC754}"/>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61" name="TextBox 1">
          <a:extLst>
            <a:ext uri="{FF2B5EF4-FFF2-40B4-BE49-F238E27FC236}">
              <a16:creationId xmlns:a16="http://schemas.microsoft.com/office/drawing/2014/main" id="{4AB4B4A1-0232-4DFA-A654-7B9E77D464A9}"/>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62" name="TextBox 1">
          <a:extLst>
            <a:ext uri="{FF2B5EF4-FFF2-40B4-BE49-F238E27FC236}">
              <a16:creationId xmlns:a16="http://schemas.microsoft.com/office/drawing/2014/main" id="{07F8C856-3DF8-4420-A734-7B0CA52EDAD7}"/>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63" name="TextBox 1">
          <a:extLst>
            <a:ext uri="{FF2B5EF4-FFF2-40B4-BE49-F238E27FC236}">
              <a16:creationId xmlns:a16="http://schemas.microsoft.com/office/drawing/2014/main" id="{D6C6929E-89BB-4B7C-9800-AA14F260F89C}"/>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64" name="TextBox 1">
          <a:extLst>
            <a:ext uri="{FF2B5EF4-FFF2-40B4-BE49-F238E27FC236}">
              <a16:creationId xmlns:a16="http://schemas.microsoft.com/office/drawing/2014/main" id="{A13F9FF4-4B0F-4E93-B988-3DAF1E3175BF}"/>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65" name="TextBox 4564">
          <a:extLst>
            <a:ext uri="{FF2B5EF4-FFF2-40B4-BE49-F238E27FC236}">
              <a16:creationId xmlns:a16="http://schemas.microsoft.com/office/drawing/2014/main" id="{9D242FDD-66E5-46D7-BCCB-C71175A87320}"/>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66" name="TextBox 1">
          <a:extLst>
            <a:ext uri="{FF2B5EF4-FFF2-40B4-BE49-F238E27FC236}">
              <a16:creationId xmlns:a16="http://schemas.microsoft.com/office/drawing/2014/main" id="{DE75696C-0428-438D-B9A8-04E81B0A3925}"/>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67" name="TextBox 1">
          <a:extLst>
            <a:ext uri="{FF2B5EF4-FFF2-40B4-BE49-F238E27FC236}">
              <a16:creationId xmlns:a16="http://schemas.microsoft.com/office/drawing/2014/main" id="{5D259709-49AE-4BC2-A478-321BB99E6169}"/>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68" name="TextBox 4567">
          <a:extLst>
            <a:ext uri="{FF2B5EF4-FFF2-40B4-BE49-F238E27FC236}">
              <a16:creationId xmlns:a16="http://schemas.microsoft.com/office/drawing/2014/main" id="{1C7A29AA-2459-4793-949F-B7AA5E4C4FD7}"/>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69" name="TextBox 1">
          <a:extLst>
            <a:ext uri="{FF2B5EF4-FFF2-40B4-BE49-F238E27FC236}">
              <a16:creationId xmlns:a16="http://schemas.microsoft.com/office/drawing/2014/main" id="{2C009E95-7042-432E-B142-F62ABA93A04C}"/>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570" name="TextBox 4569">
          <a:extLst>
            <a:ext uri="{FF2B5EF4-FFF2-40B4-BE49-F238E27FC236}">
              <a16:creationId xmlns:a16="http://schemas.microsoft.com/office/drawing/2014/main" id="{2394F785-403A-4341-B5A0-3D6ACD204032}"/>
            </a:ext>
          </a:extLst>
        </xdr:cNvPr>
        <xdr:cNvSpPr txBox="1">
          <a:spLocks noChangeArrowheads="1"/>
        </xdr:cNvSpPr>
      </xdr:nvSpPr>
      <xdr:spPr bwMode="auto">
        <a:xfrm>
          <a:off x="3362325" y="1739265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571" name="TextBox 4570">
          <a:extLst>
            <a:ext uri="{FF2B5EF4-FFF2-40B4-BE49-F238E27FC236}">
              <a16:creationId xmlns:a16="http://schemas.microsoft.com/office/drawing/2014/main" id="{31CB6C4F-EE30-40D7-83D5-B39CA9A2EBA9}"/>
            </a:ext>
          </a:extLst>
        </xdr:cNvPr>
        <xdr:cNvSpPr txBox="1">
          <a:spLocks noChangeArrowheads="1"/>
        </xdr:cNvSpPr>
      </xdr:nvSpPr>
      <xdr:spPr bwMode="auto">
        <a:xfrm>
          <a:off x="3362325" y="1739265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72" name="TextBox 4571">
          <a:extLst>
            <a:ext uri="{FF2B5EF4-FFF2-40B4-BE49-F238E27FC236}">
              <a16:creationId xmlns:a16="http://schemas.microsoft.com/office/drawing/2014/main" id="{32616EFD-A4A2-49F8-A1B1-153A6D120E88}"/>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73" name="TextBox 4572">
          <a:extLst>
            <a:ext uri="{FF2B5EF4-FFF2-40B4-BE49-F238E27FC236}">
              <a16:creationId xmlns:a16="http://schemas.microsoft.com/office/drawing/2014/main" id="{3AEE94C6-2E21-4142-96A4-44F6BBDC523E}"/>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74" name="TextBox 1">
          <a:extLst>
            <a:ext uri="{FF2B5EF4-FFF2-40B4-BE49-F238E27FC236}">
              <a16:creationId xmlns:a16="http://schemas.microsoft.com/office/drawing/2014/main" id="{5575C59A-2E60-473A-830A-85ED10C693F1}"/>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75" name="TextBox 1">
          <a:extLst>
            <a:ext uri="{FF2B5EF4-FFF2-40B4-BE49-F238E27FC236}">
              <a16:creationId xmlns:a16="http://schemas.microsoft.com/office/drawing/2014/main" id="{D63889C4-FB27-4C28-B1EF-AD2A09026AE7}"/>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76" name="TextBox 1">
          <a:extLst>
            <a:ext uri="{FF2B5EF4-FFF2-40B4-BE49-F238E27FC236}">
              <a16:creationId xmlns:a16="http://schemas.microsoft.com/office/drawing/2014/main" id="{C15D6EBD-FAD4-44FB-8879-1F6E7E8A047A}"/>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77" name="TextBox 1">
          <a:extLst>
            <a:ext uri="{FF2B5EF4-FFF2-40B4-BE49-F238E27FC236}">
              <a16:creationId xmlns:a16="http://schemas.microsoft.com/office/drawing/2014/main" id="{F45EBC0A-4EFC-451C-B0D0-110D370081B1}"/>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78" name="TextBox 1">
          <a:extLst>
            <a:ext uri="{FF2B5EF4-FFF2-40B4-BE49-F238E27FC236}">
              <a16:creationId xmlns:a16="http://schemas.microsoft.com/office/drawing/2014/main" id="{37D603D8-6D81-4FDF-AF4D-7A3AC54AEEE3}"/>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79" name="TextBox 1">
          <a:extLst>
            <a:ext uri="{FF2B5EF4-FFF2-40B4-BE49-F238E27FC236}">
              <a16:creationId xmlns:a16="http://schemas.microsoft.com/office/drawing/2014/main" id="{F993B228-7D89-4AB0-A714-24757225604A}"/>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80" name="TextBox 1">
          <a:extLst>
            <a:ext uri="{FF2B5EF4-FFF2-40B4-BE49-F238E27FC236}">
              <a16:creationId xmlns:a16="http://schemas.microsoft.com/office/drawing/2014/main" id="{DECBFD4F-CF72-4638-A636-D53EFEAF2349}"/>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81" name="TextBox 1">
          <a:extLst>
            <a:ext uri="{FF2B5EF4-FFF2-40B4-BE49-F238E27FC236}">
              <a16:creationId xmlns:a16="http://schemas.microsoft.com/office/drawing/2014/main" id="{D732A89D-B0DB-43A4-9142-46E0896CEE11}"/>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582" name="TextBox 1">
          <a:extLst>
            <a:ext uri="{FF2B5EF4-FFF2-40B4-BE49-F238E27FC236}">
              <a16:creationId xmlns:a16="http://schemas.microsoft.com/office/drawing/2014/main" id="{FF1A534D-65BE-41FF-AB5B-5083B653C45B}"/>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83" name="TextBox 1">
          <a:extLst>
            <a:ext uri="{FF2B5EF4-FFF2-40B4-BE49-F238E27FC236}">
              <a16:creationId xmlns:a16="http://schemas.microsoft.com/office/drawing/2014/main" id="{604C442D-4909-4EC9-92AF-746123C1D589}"/>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84" name="TextBox 1">
          <a:extLst>
            <a:ext uri="{FF2B5EF4-FFF2-40B4-BE49-F238E27FC236}">
              <a16:creationId xmlns:a16="http://schemas.microsoft.com/office/drawing/2014/main" id="{2817E275-E062-4C64-8A7E-6A43C561D2B5}"/>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85" name="TextBox 1">
          <a:extLst>
            <a:ext uri="{FF2B5EF4-FFF2-40B4-BE49-F238E27FC236}">
              <a16:creationId xmlns:a16="http://schemas.microsoft.com/office/drawing/2014/main" id="{0084BD89-CC68-43C6-90FA-572FB53B364D}"/>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86" name="TextBox 1">
          <a:extLst>
            <a:ext uri="{FF2B5EF4-FFF2-40B4-BE49-F238E27FC236}">
              <a16:creationId xmlns:a16="http://schemas.microsoft.com/office/drawing/2014/main" id="{B23ED83C-6296-483C-9C2A-872ABD33354D}"/>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87" name="TextBox 1">
          <a:extLst>
            <a:ext uri="{FF2B5EF4-FFF2-40B4-BE49-F238E27FC236}">
              <a16:creationId xmlns:a16="http://schemas.microsoft.com/office/drawing/2014/main" id="{43DE0913-FD76-424D-8A1B-AC5F0494B2F1}"/>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88" name="TextBox 1">
          <a:extLst>
            <a:ext uri="{FF2B5EF4-FFF2-40B4-BE49-F238E27FC236}">
              <a16:creationId xmlns:a16="http://schemas.microsoft.com/office/drawing/2014/main" id="{5595A5BD-C0F8-4BB0-90B4-04BAF644B28B}"/>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589" name="TextBox 1">
          <a:extLst>
            <a:ext uri="{FF2B5EF4-FFF2-40B4-BE49-F238E27FC236}">
              <a16:creationId xmlns:a16="http://schemas.microsoft.com/office/drawing/2014/main" id="{58D833B2-7538-4579-90B4-4637CF254045}"/>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90" name="TextBox 1">
          <a:extLst>
            <a:ext uri="{FF2B5EF4-FFF2-40B4-BE49-F238E27FC236}">
              <a16:creationId xmlns:a16="http://schemas.microsoft.com/office/drawing/2014/main" id="{48578A1A-BE57-471D-A1B7-9D12E57E409C}"/>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591" name="TextBox 4590">
          <a:extLst>
            <a:ext uri="{FF2B5EF4-FFF2-40B4-BE49-F238E27FC236}">
              <a16:creationId xmlns:a16="http://schemas.microsoft.com/office/drawing/2014/main" id="{04EC5B89-7E94-4831-8FC5-4E11F194C7DB}"/>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92" name="TextBox 1">
          <a:extLst>
            <a:ext uri="{FF2B5EF4-FFF2-40B4-BE49-F238E27FC236}">
              <a16:creationId xmlns:a16="http://schemas.microsoft.com/office/drawing/2014/main" id="{72282C2B-0FEA-452D-B3DB-1902384CDCA4}"/>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93" name="TextBox 1">
          <a:extLst>
            <a:ext uri="{FF2B5EF4-FFF2-40B4-BE49-F238E27FC236}">
              <a16:creationId xmlns:a16="http://schemas.microsoft.com/office/drawing/2014/main" id="{8D264639-7651-4F4B-8FE4-7D45EE9D8CD0}"/>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94" name="TextBox 4593">
          <a:extLst>
            <a:ext uri="{FF2B5EF4-FFF2-40B4-BE49-F238E27FC236}">
              <a16:creationId xmlns:a16="http://schemas.microsoft.com/office/drawing/2014/main" id="{8533597B-B83D-46A9-9399-A47926B7F9B2}"/>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595" name="TextBox 1">
          <a:extLst>
            <a:ext uri="{FF2B5EF4-FFF2-40B4-BE49-F238E27FC236}">
              <a16:creationId xmlns:a16="http://schemas.microsoft.com/office/drawing/2014/main" id="{F91A945F-9837-4736-BCC5-C925EEA7163C}"/>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596" name="TextBox 4595">
          <a:extLst>
            <a:ext uri="{FF2B5EF4-FFF2-40B4-BE49-F238E27FC236}">
              <a16:creationId xmlns:a16="http://schemas.microsoft.com/office/drawing/2014/main" id="{462078DF-6F19-4EE2-A599-A427BE4C4413}"/>
            </a:ext>
          </a:extLst>
        </xdr:cNvPr>
        <xdr:cNvSpPr txBox="1">
          <a:spLocks noChangeArrowheads="1"/>
        </xdr:cNvSpPr>
      </xdr:nvSpPr>
      <xdr:spPr bwMode="auto">
        <a:xfrm>
          <a:off x="3362325" y="1739265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597" name="TextBox 4596">
          <a:extLst>
            <a:ext uri="{FF2B5EF4-FFF2-40B4-BE49-F238E27FC236}">
              <a16:creationId xmlns:a16="http://schemas.microsoft.com/office/drawing/2014/main" id="{4E64B57C-A662-45E7-9B13-B7B5D4B32581}"/>
            </a:ext>
          </a:extLst>
        </xdr:cNvPr>
        <xdr:cNvSpPr txBox="1">
          <a:spLocks noChangeArrowheads="1"/>
        </xdr:cNvSpPr>
      </xdr:nvSpPr>
      <xdr:spPr bwMode="auto">
        <a:xfrm>
          <a:off x="3362325" y="1739265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98" name="TextBox 4597">
          <a:extLst>
            <a:ext uri="{FF2B5EF4-FFF2-40B4-BE49-F238E27FC236}">
              <a16:creationId xmlns:a16="http://schemas.microsoft.com/office/drawing/2014/main" id="{F832C3B3-4C20-43F7-A0B2-D172FD41F492}"/>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599" name="TextBox 4598">
          <a:extLst>
            <a:ext uri="{FF2B5EF4-FFF2-40B4-BE49-F238E27FC236}">
              <a16:creationId xmlns:a16="http://schemas.microsoft.com/office/drawing/2014/main" id="{0313C734-D23E-4C5E-9F06-178B32E965FB}"/>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00" name="TextBox 1">
          <a:extLst>
            <a:ext uri="{FF2B5EF4-FFF2-40B4-BE49-F238E27FC236}">
              <a16:creationId xmlns:a16="http://schemas.microsoft.com/office/drawing/2014/main" id="{0C8888DE-0E02-4078-8E07-F057DF647436}"/>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01" name="TextBox 1">
          <a:extLst>
            <a:ext uri="{FF2B5EF4-FFF2-40B4-BE49-F238E27FC236}">
              <a16:creationId xmlns:a16="http://schemas.microsoft.com/office/drawing/2014/main" id="{5233E79A-1113-4204-A8BA-DA1A638B4ECE}"/>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02" name="TextBox 1">
          <a:extLst>
            <a:ext uri="{FF2B5EF4-FFF2-40B4-BE49-F238E27FC236}">
              <a16:creationId xmlns:a16="http://schemas.microsoft.com/office/drawing/2014/main" id="{034279BD-F53A-46A1-B26E-1BC4ACA94063}"/>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03" name="TextBox 1">
          <a:extLst>
            <a:ext uri="{FF2B5EF4-FFF2-40B4-BE49-F238E27FC236}">
              <a16:creationId xmlns:a16="http://schemas.microsoft.com/office/drawing/2014/main" id="{6A38C5CA-62B8-434B-9AAA-2AB1C70AAC47}"/>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04" name="TextBox 1">
          <a:extLst>
            <a:ext uri="{FF2B5EF4-FFF2-40B4-BE49-F238E27FC236}">
              <a16:creationId xmlns:a16="http://schemas.microsoft.com/office/drawing/2014/main" id="{80CFCFE3-F96F-4E13-99C4-5E680BB362F4}"/>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05" name="TextBox 1">
          <a:extLst>
            <a:ext uri="{FF2B5EF4-FFF2-40B4-BE49-F238E27FC236}">
              <a16:creationId xmlns:a16="http://schemas.microsoft.com/office/drawing/2014/main" id="{4D233556-CC1C-4B3A-8FFC-C72171CFEF28}"/>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06" name="TextBox 1">
          <a:extLst>
            <a:ext uri="{FF2B5EF4-FFF2-40B4-BE49-F238E27FC236}">
              <a16:creationId xmlns:a16="http://schemas.microsoft.com/office/drawing/2014/main" id="{10872BDC-28EF-4253-AD9F-78D38E354EFA}"/>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07" name="TextBox 1">
          <a:extLst>
            <a:ext uri="{FF2B5EF4-FFF2-40B4-BE49-F238E27FC236}">
              <a16:creationId xmlns:a16="http://schemas.microsoft.com/office/drawing/2014/main" id="{7C6E63A2-560F-4AC1-9ECB-FE51D4887360}"/>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608" name="TextBox 1">
          <a:extLst>
            <a:ext uri="{FF2B5EF4-FFF2-40B4-BE49-F238E27FC236}">
              <a16:creationId xmlns:a16="http://schemas.microsoft.com/office/drawing/2014/main" id="{2A007877-A0FC-48CC-9BBE-1FF61082424F}"/>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09" name="TextBox 1">
          <a:extLst>
            <a:ext uri="{FF2B5EF4-FFF2-40B4-BE49-F238E27FC236}">
              <a16:creationId xmlns:a16="http://schemas.microsoft.com/office/drawing/2014/main" id="{C97F1BF7-BDCE-40B6-B4F4-09DE26205435}"/>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10" name="TextBox 1">
          <a:extLst>
            <a:ext uri="{FF2B5EF4-FFF2-40B4-BE49-F238E27FC236}">
              <a16:creationId xmlns:a16="http://schemas.microsoft.com/office/drawing/2014/main" id="{B30B0CCE-CCF5-492E-8085-A273E84D6044}"/>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11" name="TextBox 1">
          <a:extLst>
            <a:ext uri="{FF2B5EF4-FFF2-40B4-BE49-F238E27FC236}">
              <a16:creationId xmlns:a16="http://schemas.microsoft.com/office/drawing/2014/main" id="{83C26096-3E06-45DA-AB60-88AD046E57F4}"/>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12" name="TextBox 1">
          <a:extLst>
            <a:ext uri="{FF2B5EF4-FFF2-40B4-BE49-F238E27FC236}">
              <a16:creationId xmlns:a16="http://schemas.microsoft.com/office/drawing/2014/main" id="{07C0296B-7BB6-45EE-B4EF-18F95F7A01C3}"/>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13" name="TextBox 1">
          <a:extLst>
            <a:ext uri="{FF2B5EF4-FFF2-40B4-BE49-F238E27FC236}">
              <a16:creationId xmlns:a16="http://schemas.microsoft.com/office/drawing/2014/main" id="{CEE7D452-42E0-4835-A885-16219C3F27A4}"/>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14" name="TextBox 1">
          <a:extLst>
            <a:ext uri="{FF2B5EF4-FFF2-40B4-BE49-F238E27FC236}">
              <a16:creationId xmlns:a16="http://schemas.microsoft.com/office/drawing/2014/main" id="{4B2FC84D-5C01-4802-8F5F-0BDE0B3CC4CB}"/>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15" name="TextBox 1">
          <a:extLst>
            <a:ext uri="{FF2B5EF4-FFF2-40B4-BE49-F238E27FC236}">
              <a16:creationId xmlns:a16="http://schemas.microsoft.com/office/drawing/2014/main" id="{5935A88D-6D88-4FAD-8DF8-E8C91384504A}"/>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16" name="TextBox 1">
          <a:extLst>
            <a:ext uri="{FF2B5EF4-FFF2-40B4-BE49-F238E27FC236}">
              <a16:creationId xmlns:a16="http://schemas.microsoft.com/office/drawing/2014/main" id="{E2B58DD2-1CE6-48DA-992E-22E21BCED67A}"/>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17" name="TextBox 4616">
          <a:extLst>
            <a:ext uri="{FF2B5EF4-FFF2-40B4-BE49-F238E27FC236}">
              <a16:creationId xmlns:a16="http://schemas.microsoft.com/office/drawing/2014/main" id="{010D652B-EAB7-44BD-999E-631E596E8D77}"/>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18" name="TextBox 1">
          <a:extLst>
            <a:ext uri="{FF2B5EF4-FFF2-40B4-BE49-F238E27FC236}">
              <a16:creationId xmlns:a16="http://schemas.microsoft.com/office/drawing/2014/main" id="{92C60817-E5F7-4080-8E34-EADF46F871CC}"/>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19" name="TextBox 1">
          <a:extLst>
            <a:ext uri="{FF2B5EF4-FFF2-40B4-BE49-F238E27FC236}">
              <a16:creationId xmlns:a16="http://schemas.microsoft.com/office/drawing/2014/main" id="{80F56F55-325D-435A-B971-24604E9AA7E1}"/>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20" name="TextBox 4619">
          <a:extLst>
            <a:ext uri="{FF2B5EF4-FFF2-40B4-BE49-F238E27FC236}">
              <a16:creationId xmlns:a16="http://schemas.microsoft.com/office/drawing/2014/main" id="{04F47824-4179-4EDA-B9EB-024D84AB9541}"/>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21" name="TextBox 1">
          <a:extLst>
            <a:ext uri="{FF2B5EF4-FFF2-40B4-BE49-F238E27FC236}">
              <a16:creationId xmlns:a16="http://schemas.microsoft.com/office/drawing/2014/main" id="{AC2A1A6E-6E39-437E-81CE-5F16CB56F2EA}"/>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622" name="TextBox 4621">
          <a:extLst>
            <a:ext uri="{FF2B5EF4-FFF2-40B4-BE49-F238E27FC236}">
              <a16:creationId xmlns:a16="http://schemas.microsoft.com/office/drawing/2014/main" id="{DCE41F26-8144-40CE-A0C7-045EE7A5BBFC}"/>
            </a:ext>
          </a:extLst>
        </xdr:cNvPr>
        <xdr:cNvSpPr txBox="1">
          <a:spLocks noChangeArrowheads="1"/>
        </xdr:cNvSpPr>
      </xdr:nvSpPr>
      <xdr:spPr bwMode="auto">
        <a:xfrm>
          <a:off x="3362325" y="1739265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623" name="TextBox 4622">
          <a:extLst>
            <a:ext uri="{FF2B5EF4-FFF2-40B4-BE49-F238E27FC236}">
              <a16:creationId xmlns:a16="http://schemas.microsoft.com/office/drawing/2014/main" id="{E9364F03-759B-436B-8D15-77A8F4EFF534}"/>
            </a:ext>
          </a:extLst>
        </xdr:cNvPr>
        <xdr:cNvSpPr txBox="1">
          <a:spLocks noChangeArrowheads="1"/>
        </xdr:cNvSpPr>
      </xdr:nvSpPr>
      <xdr:spPr bwMode="auto">
        <a:xfrm>
          <a:off x="3362325" y="1739265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24" name="TextBox 4623">
          <a:extLst>
            <a:ext uri="{FF2B5EF4-FFF2-40B4-BE49-F238E27FC236}">
              <a16:creationId xmlns:a16="http://schemas.microsoft.com/office/drawing/2014/main" id="{9AD25A23-BDB5-4DC0-B593-071D6E49B4C2}"/>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25" name="TextBox 4624">
          <a:extLst>
            <a:ext uri="{FF2B5EF4-FFF2-40B4-BE49-F238E27FC236}">
              <a16:creationId xmlns:a16="http://schemas.microsoft.com/office/drawing/2014/main" id="{BE741DE7-117B-4D22-928F-4A35EB82C5D2}"/>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26" name="TextBox 1">
          <a:extLst>
            <a:ext uri="{FF2B5EF4-FFF2-40B4-BE49-F238E27FC236}">
              <a16:creationId xmlns:a16="http://schemas.microsoft.com/office/drawing/2014/main" id="{69D73FF6-8DC0-4FB7-B6FD-D0FD2722B53C}"/>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27" name="TextBox 1">
          <a:extLst>
            <a:ext uri="{FF2B5EF4-FFF2-40B4-BE49-F238E27FC236}">
              <a16:creationId xmlns:a16="http://schemas.microsoft.com/office/drawing/2014/main" id="{293AD144-ED16-401C-96DF-278D6A076FE5}"/>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28" name="TextBox 1">
          <a:extLst>
            <a:ext uri="{FF2B5EF4-FFF2-40B4-BE49-F238E27FC236}">
              <a16:creationId xmlns:a16="http://schemas.microsoft.com/office/drawing/2014/main" id="{2EDF658F-476B-4C92-A847-DDA8856E645A}"/>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29" name="TextBox 1">
          <a:extLst>
            <a:ext uri="{FF2B5EF4-FFF2-40B4-BE49-F238E27FC236}">
              <a16:creationId xmlns:a16="http://schemas.microsoft.com/office/drawing/2014/main" id="{F2104614-21D3-4A7F-A776-C2F764ED5EFA}"/>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30" name="TextBox 1">
          <a:extLst>
            <a:ext uri="{FF2B5EF4-FFF2-40B4-BE49-F238E27FC236}">
              <a16:creationId xmlns:a16="http://schemas.microsoft.com/office/drawing/2014/main" id="{BE9297B6-1B6D-4A6C-8B56-A4A75BD91305}"/>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31" name="TextBox 1">
          <a:extLst>
            <a:ext uri="{FF2B5EF4-FFF2-40B4-BE49-F238E27FC236}">
              <a16:creationId xmlns:a16="http://schemas.microsoft.com/office/drawing/2014/main" id="{D52AFFA7-F21E-4CB8-9E2E-C21A51DEE990}"/>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32" name="TextBox 1">
          <a:extLst>
            <a:ext uri="{FF2B5EF4-FFF2-40B4-BE49-F238E27FC236}">
              <a16:creationId xmlns:a16="http://schemas.microsoft.com/office/drawing/2014/main" id="{8BDA35F2-C13F-4053-AA31-035AF53028AA}"/>
            </a:ext>
          </a:extLst>
        </xdr:cNvPr>
        <xdr:cNvSpPr txBox="1">
          <a:spLocks noChangeArrowheads="1"/>
        </xdr:cNvSpPr>
      </xdr:nvSpPr>
      <xdr:spPr bwMode="auto">
        <a:xfrm>
          <a:off x="3362325" y="1739265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633" name="TextBox 1">
          <a:extLst>
            <a:ext uri="{FF2B5EF4-FFF2-40B4-BE49-F238E27FC236}">
              <a16:creationId xmlns:a16="http://schemas.microsoft.com/office/drawing/2014/main" id="{04CFC0B0-9D3F-4739-9ED9-90F05830391F}"/>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34" name="TextBox 1">
          <a:extLst>
            <a:ext uri="{FF2B5EF4-FFF2-40B4-BE49-F238E27FC236}">
              <a16:creationId xmlns:a16="http://schemas.microsoft.com/office/drawing/2014/main" id="{61A1A253-32A9-4C1C-BA3E-429D0B737114}"/>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35" name="TextBox 1">
          <a:extLst>
            <a:ext uri="{FF2B5EF4-FFF2-40B4-BE49-F238E27FC236}">
              <a16:creationId xmlns:a16="http://schemas.microsoft.com/office/drawing/2014/main" id="{8685F05D-D27D-4151-9B84-2F35E2C8E16C}"/>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36" name="TextBox 1">
          <a:extLst>
            <a:ext uri="{FF2B5EF4-FFF2-40B4-BE49-F238E27FC236}">
              <a16:creationId xmlns:a16="http://schemas.microsoft.com/office/drawing/2014/main" id="{E24113FF-BE31-4BD6-8224-427CC1C91AF9}"/>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37" name="TextBox 1">
          <a:extLst>
            <a:ext uri="{FF2B5EF4-FFF2-40B4-BE49-F238E27FC236}">
              <a16:creationId xmlns:a16="http://schemas.microsoft.com/office/drawing/2014/main" id="{8114C48D-2ED0-43E6-B143-1F278AFC06A7}"/>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38" name="TextBox 1">
          <a:extLst>
            <a:ext uri="{FF2B5EF4-FFF2-40B4-BE49-F238E27FC236}">
              <a16:creationId xmlns:a16="http://schemas.microsoft.com/office/drawing/2014/main" id="{1B57B121-53C8-4DA4-A250-1270FD98DCDE}"/>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39" name="TextBox 1">
          <a:extLst>
            <a:ext uri="{FF2B5EF4-FFF2-40B4-BE49-F238E27FC236}">
              <a16:creationId xmlns:a16="http://schemas.microsoft.com/office/drawing/2014/main" id="{CB3CE5AC-34CC-4C90-818F-6DF000C4FE21}"/>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40" name="TextBox 1">
          <a:extLst>
            <a:ext uri="{FF2B5EF4-FFF2-40B4-BE49-F238E27FC236}">
              <a16:creationId xmlns:a16="http://schemas.microsoft.com/office/drawing/2014/main" id="{521D6B73-0AD8-4198-9343-E4CA4FC325A2}"/>
            </a:ext>
          </a:extLst>
        </xdr:cNvPr>
        <xdr:cNvSpPr txBox="1">
          <a:spLocks noChangeArrowheads="1"/>
        </xdr:cNvSpPr>
      </xdr:nvSpPr>
      <xdr:spPr bwMode="auto">
        <a:xfrm>
          <a:off x="3362325" y="1739265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41" name="TextBox 1">
          <a:extLst>
            <a:ext uri="{FF2B5EF4-FFF2-40B4-BE49-F238E27FC236}">
              <a16:creationId xmlns:a16="http://schemas.microsoft.com/office/drawing/2014/main" id="{E1A85EA5-D8E6-4B64-905E-D5E9A5EE6CEC}"/>
            </a:ext>
          </a:extLst>
        </xdr:cNvPr>
        <xdr:cNvSpPr txBox="1">
          <a:spLocks noChangeArrowheads="1"/>
        </xdr:cNvSpPr>
      </xdr:nvSpPr>
      <xdr:spPr bwMode="auto">
        <a:xfrm>
          <a:off x="3362325" y="1739265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42" name="TextBox 4641">
          <a:extLst>
            <a:ext uri="{FF2B5EF4-FFF2-40B4-BE49-F238E27FC236}">
              <a16:creationId xmlns:a16="http://schemas.microsoft.com/office/drawing/2014/main" id="{D34C175C-B7A2-4D99-ADF0-B2F1186A716D}"/>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43" name="TextBox 1">
          <a:extLst>
            <a:ext uri="{FF2B5EF4-FFF2-40B4-BE49-F238E27FC236}">
              <a16:creationId xmlns:a16="http://schemas.microsoft.com/office/drawing/2014/main" id="{1B7E1B98-45C0-4B26-B0DF-47A88346EC28}"/>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44" name="TextBox 1">
          <a:extLst>
            <a:ext uri="{FF2B5EF4-FFF2-40B4-BE49-F238E27FC236}">
              <a16:creationId xmlns:a16="http://schemas.microsoft.com/office/drawing/2014/main" id="{33C7D45A-9D08-492A-BC48-0608CA69EBDD}"/>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45" name="TextBox 4644">
          <a:extLst>
            <a:ext uri="{FF2B5EF4-FFF2-40B4-BE49-F238E27FC236}">
              <a16:creationId xmlns:a16="http://schemas.microsoft.com/office/drawing/2014/main" id="{C8D88252-3737-46D6-81DD-088368C94C4A}"/>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46" name="TextBox 1">
          <a:extLst>
            <a:ext uri="{FF2B5EF4-FFF2-40B4-BE49-F238E27FC236}">
              <a16:creationId xmlns:a16="http://schemas.microsoft.com/office/drawing/2014/main" id="{51328694-343B-4DB0-8754-EC4EA434DF6C}"/>
            </a:ext>
          </a:extLst>
        </xdr:cNvPr>
        <xdr:cNvSpPr txBox="1">
          <a:spLocks noChangeArrowheads="1"/>
        </xdr:cNvSpPr>
      </xdr:nvSpPr>
      <xdr:spPr bwMode="auto">
        <a:xfrm>
          <a:off x="3362325" y="1739265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647" name="TextBox 4646">
          <a:extLst>
            <a:ext uri="{FF2B5EF4-FFF2-40B4-BE49-F238E27FC236}">
              <a16:creationId xmlns:a16="http://schemas.microsoft.com/office/drawing/2014/main" id="{99A61DDD-FC31-460B-BE26-7BF69B45B4DB}"/>
            </a:ext>
          </a:extLst>
        </xdr:cNvPr>
        <xdr:cNvSpPr txBox="1">
          <a:spLocks noChangeArrowheads="1"/>
        </xdr:cNvSpPr>
      </xdr:nvSpPr>
      <xdr:spPr bwMode="auto">
        <a:xfrm>
          <a:off x="3362325" y="1739265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648" name="TextBox 4647">
          <a:extLst>
            <a:ext uri="{FF2B5EF4-FFF2-40B4-BE49-F238E27FC236}">
              <a16:creationId xmlns:a16="http://schemas.microsoft.com/office/drawing/2014/main" id="{F6C02971-53AE-4023-BE4D-9F8A33F8EB3F}"/>
            </a:ext>
          </a:extLst>
        </xdr:cNvPr>
        <xdr:cNvSpPr txBox="1">
          <a:spLocks noChangeArrowheads="1"/>
        </xdr:cNvSpPr>
      </xdr:nvSpPr>
      <xdr:spPr bwMode="auto">
        <a:xfrm>
          <a:off x="3362325" y="1786794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49" name="TextBox 4648">
          <a:extLst>
            <a:ext uri="{FF2B5EF4-FFF2-40B4-BE49-F238E27FC236}">
              <a16:creationId xmlns:a16="http://schemas.microsoft.com/office/drawing/2014/main" id="{CA5D1D0A-F027-492D-A22E-A76029C84E97}"/>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50" name="TextBox 4649">
          <a:extLst>
            <a:ext uri="{FF2B5EF4-FFF2-40B4-BE49-F238E27FC236}">
              <a16:creationId xmlns:a16="http://schemas.microsoft.com/office/drawing/2014/main" id="{CDBE3603-5E79-413F-8EED-8C75EA57EE1F}"/>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51" name="TextBox 1">
          <a:extLst>
            <a:ext uri="{FF2B5EF4-FFF2-40B4-BE49-F238E27FC236}">
              <a16:creationId xmlns:a16="http://schemas.microsoft.com/office/drawing/2014/main" id="{34297A37-589B-4CD0-AD1E-EC3AE7634536}"/>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52" name="TextBox 1">
          <a:extLst>
            <a:ext uri="{FF2B5EF4-FFF2-40B4-BE49-F238E27FC236}">
              <a16:creationId xmlns:a16="http://schemas.microsoft.com/office/drawing/2014/main" id="{02D3417D-9FC9-49B3-B5B7-1A9F3947D52E}"/>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53" name="TextBox 1">
          <a:extLst>
            <a:ext uri="{FF2B5EF4-FFF2-40B4-BE49-F238E27FC236}">
              <a16:creationId xmlns:a16="http://schemas.microsoft.com/office/drawing/2014/main" id="{ED391D0D-C46F-4EF4-A8C1-20E599727A41}"/>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54" name="TextBox 1">
          <a:extLst>
            <a:ext uri="{FF2B5EF4-FFF2-40B4-BE49-F238E27FC236}">
              <a16:creationId xmlns:a16="http://schemas.microsoft.com/office/drawing/2014/main" id="{E952B189-D21F-4346-8BAA-93F878BEE220}"/>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55" name="TextBox 1">
          <a:extLst>
            <a:ext uri="{FF2B5EF4-FFF2-40B4-BE49-F238E27FC236}">
              <a16:creationId xmlns:a16="http://schemas.microsoft.com/office/drawing/2014/main" id="{F80BD026-CD2D-4155-9FB0-D8D890819666}"/>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56" name="TextBox 1">
          <a:extLst>
            <a:ext uri="{FF2B5EF4-FFF2-40B4-BE49-F238E27FC236}">
              <a16:creationId xmlns:a16="http://schemas.microsoft.com/office/drawing/2014/main" id="{93CB75B0-2205-4EBA-B946-49D076D65651}"/>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57" name="TextBox 1">
          <a:extLst>
            <a:ext uri="{FF2B5EF4-FFF2-40B4-BE49-F238E27FC236}">
              <a16:creationId xmlns:a16="http://schemas.microsoft.com/office/drawing/2014/main" id="{701281A0-D898-440E-9472-0F17289FA029}"/>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58" name="TextBox 1">
          <a:extLst>
            <a:ext uri="{FF2B5EF4-FFF2-40B4-BE49-F238E27FC236}">
              <a16:creationId xmlns:a16="http://schemas.microsoft.com/office/drawing/2014/main" id="{0CA64462-EBC4-41A5-B690-C0A8A50AF9F4}"/>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659" name="TextBox 1">
          <a:extLst>
            <a:ext uri="{FF2B5EF4-FFF2-40B4-BE49-F238E27FC236}">
              <a16:creationId xmlns:a16="http://schemas.microsoft.com/office/drawing/2014/main" id="{F6DC8DFB-1F4F-4542-90FE-EACA0B99D706}"/>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60" name="TextBox 1">
          <a:extLst>
            <a:ext uri="{FF2B5EF4-FFF2-40B4-BE49-F238E27FC236}">
              <a16:creationId xmlns:a16="http://schemas.microsoft.com/office/drawing/2014/main" id="{47BD593C-A00F-4965-A4E1-D72AE29DE8F0}"/>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61" name="TextBox 1">
          <a:extLst>
            <a:ext uri="{FF2B5EF4-FFF2-40B4-BE49-F238E27FC236}">
              <a16:creationId xmlns:a16="http://schemas.microsoft.com/office/drawing/2014/main" id="{F8C5B7AB-B986-4947-8005-09EEE2192202}"/>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62" name="TextBox 1">
          <a:extLst>
            <a:ext uri="{FF2B5EF4-FFF2-40B4-BE49-F238E27FC236}">
              <a16:creationId xmlns:a16="http://schemas.microsoft.com/office/drawing/2014/main" id="{D4C6292D-5EAA-48FD-A77D-1CA52A9DDE7A}"/>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63" name="TextBox 1">
          <a:extLst>
            <a:ext uri="{FF2B5EF4-FFF2-40B4-BE49-F238E27FC236}">
              <a16:creationId xmlns:a16="http://schemas.microsoft.com/office/drawing/2014/main" id="{0CE4FCED-4D0A-4A97-944A-E0BD6EF9F348}"/>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64" name="TextBox 1">
          <a:extLst>
            <a:ext uri="{FF2B5EF4-FFF2-40B4-BE49-F238E27FC236}">
              <a16:creationId xmlns:a16="http://schemas.microsoft.com/office/drawing/2014/main" id="{86FDD9F4-E065-4945-905C-DD710200CDB4}"/>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65" name="TextBox 1">
          <a:extLst>
            <a:ext uri="{FF2B5EF4-FFF2-40B4-BE49-F238E27FC236}">
              <a16:creationId xmlns:a16="http://schemas.microsoft.com/office/drawing/2014/main" id="{93F6D1E0-0335-40EE-BF68-E2C12F5C5B3F}"/>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66" name="TextBox 1">
          <a:extLst>
            <a:ext uri="{FF2B5EF4-FFF2-40B4-BE49-F238E27FC236}">
              <a16:creationId xmlns:a16="http://schemas.microsoft.com/office/drawing/2014/main" id="{517CAAF4-FB57-4017-BEC3-E33F6CD5DAF1}"/>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67" name="TextBox 1">
          <a:extLst>
            <a:ext uri="{FF2B5EF4-FFF2-40B4-BE49-F238E27FC236}">
              <a16:creationId xmlns:a16="http://schemas.microsoft.com/office/drawing/2014/main" id="{DBD89B50-E4F0-4E56-8C8D-72088EDCF0B9}"/>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68" name="TextBox 4667">
          <a:extLst>
            <a:ext uri="{FF2B5EF4-FFF2-40B4-BE49-F238E27FC236}">
              <a16:creationId xmlns:a16="http://schemas.microsoft.com/office/drawing/2014/main" id="{6B1513A6-3162-4ADF-B517-1D4A620B747F}"/>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69" name="TextBox 1">
          <a:extLst>
            <a:ext uri="{FF2B5EF4-FFF2-40B4-BE49-F238E27FC236}">
              <a16:creationId xmlns:a16="http://schemas.microsoft.com/office/drawing/2014/main" id="{4B7A228E-62ED-43E7-B115-4FCAEFC1453C}"/>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70" name="TextBox 1">
          <a:extLst>
            <a:ext uri="{FF2B5EF4-FFF2-40B4-BE49-F238E27FC236}">
              <a16:creationId xmlns:a16="http://schemas.microsoft.com/office/drawing/2014/main" id="{A5499AEE-3E60-45F5-869A-5D1561328EBB}"/>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71" name="TextBox 4670">
          <a:extLst>
            <a:ext uri="{FF2B5EF4-FFF2-40B4-BE49-F238E27FC236}">
              <a16:creationId xmlns:a16="http://schemas.microsoft.com/office/drawing/2014/main" id="{D45C3286-0705-436E-9AA0-8DD6FA6EC9D5}"/>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72" name="TextBox 1">
          <a:extLst>
            <a:ext uri="{FF2B5EF4-FFF2-40B4-BE49-F238E27FC236}">
              <a16:creationId xmlns:a16="http://schemas.microsoft.com/office/drawing/2014/main" id="{334FB601-CC1C-4896-97DD-A146032B5AAD}"/>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673" name="TextBox 4672">
          <a:extLst>
            <a:ext uri="{FF2B5EF4-FFF2-40B4-BE49-F238E27FC236}">
              <a16:creationId xmlns:a16="http://schemas.microsoft.com/office/drawing/2014/main" id="{9FBB7EE0-F49B-4850-9A31-2291613CE0DD}"/>
            </a:ext>
          </a:extLst>
        </xdr:cNvPr>
        <xdr:cNvSpPr txBox="1">
          <a:spLocks noChangeArrowheads="1"/>
        </xdr:cNvSpPr>
      </xdr:nvSpPr>
      <xdr:spPr bwMode="auto">
        <a:xfrm>
          <a:off x="3362325" y="1786794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674" name="TextBox 4673">
          <a:extLst>
            <a:ext uri="{FF2B5EF4-FFF2-40B4-BE49-F238E27FC236}">
              <a16:creationId xmlns:a16="http://schemas.microsoft.com/office/drawing/2014/main" id="{E9BC3B13-9ED7-4400-ACF7-937CC22C3323}"/>
            </a:ext>
          </a:extLst>
        </xdr:cNvPr>
        <xdr:cNvSpPr txBox="1">
          <a:spLocks noChangeArrowheads="1"/>
        </xdr:cNvSpPr>
      </xdr:nvSpPr>
      <xdr:spPr bwMode="auto">
        <a:xfrm>
          <a:off x="3362325" y="1786794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75" name="TextBox 4674">
          <a:extLst>
            <a:ext uri="{FF2B5EF4-FFF2-40B4-BE49-F238E27FC236}">
              <a16:creationId xmlns:a16="http://schemas.microsoft.com/office/drawing/2014/main" id="{AAD46605-B673-4A95-A9C7-3CB57CE7D203}"/>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76" name="TextBox 4675">
          <a:extLst>
            <a:ext uri="{FF2B5EF4-FFF2-40B4-BE49-F238E27FC236}">
              <a16:creationId xmlns:a16="http://schemas.microsoft.com/office/drawing/2014/main" id="{650C1A7D-2CDF-4D44-8246-E1254425C812}"/>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77" name="TextBox 1">
          <a:extLst>
            <a:ext uri="{FF2B5EF4-FFF2-40B4-BE49-F238E27FC236}">
              <a16:creationId xmlns:a16="http://schemas.microsoft.com/office/drawing/2014/main" id="{062BE364-9F54-4FDC-854F-264E223A9478}"/>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78" name="TextBox 1">
          <a:extLst>
            <a:ext uri="{FF2B5EF4-FFF2-40B4-BE49-F238E27FC236}">
              <a16:creationId xmlns:a16="http://schemas.microsoft.com/office/drawing/2014/main" id="{745CF697-78FE-43FF-AA15-932FCAB711ED}"/>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79" name="TextBox 1">
          <a:extLst>
            <a:ext uri="{FF2B5EF4-FFF2-40B4-BE49-F238E27FC236}">
              <a16:creationId xmlns:a16="http://schemas.microsoft.com/office/drawing/2014/main" id="{A91492DB-98DA-4BF0-B50F-B4452C25DFCE}"/>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80" name="TextBox 1">
          <a:extLst>
            <a:ext uri="{FF2B5EF4-FFF2-40B4-BE49-F238E27FC236}">
              <a16:creationId xmlns:a16="http://schemas.microsoft.com/office/drawing/2014/main" id="{C21AE9B3-5DC6-4512-8CE9-BDC4A2CC28BC}"/>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81" name="TextBox 1">
          <a:extLst>
            <a:ext uri="{FF2B5EF4-FFF2-40B4-BE49-F238E27FC236}">
              <a16:creationId xmlns:a16="http://schemas.microsoft.com/office/drawing/2014/main" id="{1A58F804-E94E-4FB1-98FF-1894DDABCE2D}"/>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82" name="TextBox 1">
          <a:extLst>
            <a:ext uri="{FF2B5EF4-FFF2-40B4-BE49-F238E27FC236}">
              <a16:creationId xmlns:a16="http://schemas.microsoft.com/office/drawing/2014/main" id="{311FE19C-9F5E-4441-B468-68FF8657E179}"/>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83" name="TextBox 1">
          <a:extLst>
            <a:ext uri="{FF2B5EF4-FFF2-40B4-BE49-F238E27FC236}">
              <a16:creationId xmlns:a16="http://schemas.microsoft.com/office/drawing/2014/main" id="{D783F177-64B1-48DF-BC55-92E0163C33D8}"/>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684" name="TextBox 1">
          <a:extLst>
            <a:ext uri="{FF2B5EF4-FFF2-40B4-BE49-F238E27FC236}">
              <a16:creationId xmlns:a16="http://schemas.microsoft.com/office/drawing/2014/main" id="{17E17F16-CE83-4883-9203-FD85BB1CC724}"/>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685" name="TextBox 1">
          <a:extLst>
            <a:ext uri="{FF2B5EF4-FFF2-40B4-BE49-F238E27FC236}">
              <a16:creationId xmlns:a16="http://schemas.microsoft.com/office/drawing/2014/main" id="{8FFC7BAF-48D5-4A9B-870A-CBA9B270D6F9}"/>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86" name="TextBox 1">
          <a:extLst>
            <a:ext uri="{FF2B5EF4-FFF2-40B4-BE49-F238E27FC236}">
              <a16:creationId xmlns:a16="http://schemas.microsoft.com/office/drawing/2014/main" id="{CF2542F7-ABFD-422F-8BBC-0DE83841D3A1}"/>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87" name="TextBox 1">
          <a:extLst>
            <a:ext uri="{FF2B5EF4-FFF2-40B4-BE49-F238E27FC236}">
              <a16:creationId xmlns:a16="http://schemas.microsoft.com/office/drawing/2014/main" id="{71B59A20-E573-4E29-A7D8-2A22169AE9C8}"/>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88" name="TextBox 1">
          <a:extLst>
            <a:ext uri="{FF2B5EF4-FFF2-40B4-BE49-F238E27FC236}">
              <a16:creationId xmlns:a16="http://schemas.microsoft.com/office/drawing/2014/main" id="{548F9400-EF42-4097-8D65-EF7BE84C4BB4}"/>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89" name="TextBox 1">
          <a:extLst>
            <a:ext uri="{FF2B5EF4-FFF2-40B4-BE49-F238E27FC236}">
              <a16:creationId xmlns:a16="http://schemas.microsoft.com/office/drawing/2014/main" id="{21AD4289-6A3F-4D84-9149-854D562B785A}"/>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90" name="TextBox 1">
          <a:extLst>
            <a:ext uri="{FF2B5EF4-FFF2-40B4-BE49-F238E27FC236}">
              <a16:creationId xmlns:a16="http://schemas.microsoft.com/office/drawing/2014/main" id="{CFA53C08-6ADD-41DC-AD57-CD774FEBA86B}"/>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91" name="TextBox 1">
          <a:extLst>
            <a:ext uri="{FF2B5EF4-FFF2-40B4-BE49-F238E27FC236}">
              <a16:creationId xmlns:a16="http://schemas.microsoft.com/office/drawing/2014/main" id="{0D236211-FF11-4A83-80F1-A3D23A7C2414}"/>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692" name="TextBox 1">
          <a:extLst>
            <a:ext uri="{FF2B5EF4-FFF2-40B4-BE49-F238E27FC236}">
              <a16:creationId xmlns:a16="http://schemas.microsoft.com/office/drawing/2014/main" id="{3B365FD6-8F3A-4AD1-9BB7-5D4D927A5936}"/>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93" name="TextBox 1">
          <a:extLst>
            <a:ext uri="{FF2B5EF4-FFF2-40B4-BE49-F238E27FC236}">
              <a16:creationId xmlns:a16="http://schemas.microsoft.com/office/drawing/2014/main" id="{9BC1B8F5-CB00-46E3-9B85-50CA56FE2FC3}"/>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694" name="TextBox 4693">
          <a:extLst>
            <a:ext uri="{FF2B5EF4-FFF2-40B4-BE49-F238E27FC236}">
              <a16:creationId xmlns:a16="http://schemas.microsoft.com/office/drawing/2014/main" id="{7AA183DE-C616-4AC8-A06F-E1C0178A72B0}"/>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95" name="TextBox 1">
          <a:extLst>
            <a:ext uri="{FF2B5EF4-FFF2-40B4-BE49-F238E27FC236}">
              <a16:creationId xmlns:a16="http://schemas.microsoft.com/office/drawing/2014/main" id="{03E7A10E-7371-4B02-B48E-934DDEE7DDE0}"/>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96" name="TextBox 1">
          <a:extLst>
            <a:ext uri="{FF2B5EF4-FFF2-40B4-BE49-F238E27FC236}">
              <a16:creationId xmlns:a16="http://schemas.microsoft.com/office/drawing/2014/main" id="{5FCAC981-4F3D-4D3B-99DD-02F4A46E10CA}"/>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97" name="TextBox 4696">
          <a:extLst>
            <a:ext uri="{FF2B5EF4-FFF2-40B4-BE49-F238E27FC236}">
              <a16:creationId xmlns:a16="http://schemas.microsoft.com/office/drawing/2014/main" id="{6264ACF4-E737-4D6C-9694-16F9677DF2DD}"/>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698" name="TextBox 1">
          <a:extLst>
            <a:ext uri="{FF2B5EF4-FFF2-40B4-BE49-F238E27FC236}">
              <a16:creationId xmlns:a16="http://schemas.microsoft.com/office/drawing/2014/main" id="{1CE59ADF-8C78-49A6-8B67-1547E3A4582A}"/>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699" name="TextBox 4698">
          <a:extLst>
            <a:ext uri="{FF2B5EF4-FFF2-40B4-BE49-F238E27FC236}">
              <a16:creationId xmlns:a16="http://schemas.microsoft.com/office/drawing/2014/main" id="{DC35B04C-3773-4777-813B-963C326BFEEB}"/>
            </a:ext>
          </a:extLst>
        </xdr:cNvPr>
        <xdr:cNvSpPr txBox="1">
          <a:spLocks noChangeArrowheads="1"/>
        </xdr:cNvSpPr>
      </xdr:nvSpPr>
      <xdr:spPr bwMode="auto">
        <a:xfrm>
          <a:off x="3362325" y="1786794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700" name="TextBox 4699">
          <a:extLst>
            <a:ext uri="{FF2B5EF4-FFF2-40B4-BE49-F238E27FC236}">
              <a16:creationId xmlns:a16="http://schemas.microsoft.com/office/drawing/2014/main" id="{64DE2076-6D60-45D7-8EB8-7221DA033B96}"/>
            </a:ext>
          </a:extLst>
        </xdr:cNvPr>
        <xdr:cNvSpPr txBox="1">
          <a:spLocks noChangeArrowheads="1"/>
        </xdr:cNvSpPr>
      </xdr:nvSpPr>
      <xdr:spPr bwMode="auto">
        <a:xfrm>
          <a:off x="3362325" y="1786794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01" name="TextBox 4700">
          <a:extLst>
            <a:ext uri="{FF2B5EF4-FFF2-40B4-BE49-F238E27FC236}">
              <a16:creationId xmlns:a16="http://schemas.microsoft.com/office/drawing/2014/main" id="{D419FA36-A2A4-461B-901D-E507C2104FA2}"/>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02" name="TextBox 4701">
          <a:extLst>
            <a:ext uri="{FF2B5EF4-FFF2-40B4-BE49-F238E27FC236}">
              <a16:creationId xmlns:a16="http://schemas.microsoft.com/office/drawing/2014/main" id="{D7FDF0FD-52B3-4B90-89B3-39DF6FC77195}"/>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03" name="TextBox 1">
          <a:extLst>
            <a:ext uri="{FF2B5EF4-FFF2-40B4-BE49-F238E27FC236}">
              <a16:creationId xmlns:a16="http://schemas.microsoft.com/office/drawing/2014/main" id="{3CFD7A84-08E9-46A4-9BB4-25F1A5673A88}"/>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04" name="TextBox 1">
          <a:extLst>
            <a:ext uri="{FF2B5EF4-FFF2-40B4-BE49-F238E27FC236}">
              <a16:creationId xmlns:a16="http://schemas.microsoft.com/office/drawing/2014/main" id="{A426C967-6367-4E67-9DC5-389D9BF92A75}"/>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05" name="TextBox 1">
          <a:extLst>
            <a:ext uri="{FF2B5EF4-FFF2-40B4-BE49-F238E27FC236}">
              <a16:creationId xmlns:a16="http://schemas.microsoft.com/office/drawing/2014/main" id="{62573913-D089-465C-B878-E58DA09CC422}"/>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06" name="TextBox 1">
          <a:extLst>
            <a:ext uri="{FF2B5EF4-FFF2-40B4-BE49-F238E27FC236}">
              <a16:creationId xmlns:a16="http://schemas.microsoft.com/office/drawing/2014/main" id="{770CD5D8-3B70-41BD-8718-0C36AF54DB0A}"/>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07" name="TextBox 1">
          <a:extLst>
            <a:ext uri="{FF2B5EF4-FFF2-40B4-BE49-F238E27FC236}">
              <a16:creationId xmlns:a16="http://schemas.microsoft.com/office/drawing/2014/main" id="{54799132-1B97-46EF-B2CA-6207ED81C817}"/>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08" name="TextBox 1">
          <a:extLst>
            <a:ext uri="{FF2B5EF4-FFF2-40B4-BE49-F238E27FC236}">
              <a16:creationId xmlns:a16="http://schemas.microsoft.com/office/drawing/2014/main" id="{193C5219-C71E-4E0B-B713-7E5D96381EE3}"/>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09" name="TextBox 1">
          <a:extLst>
            <a:ext uri="{FF2B5EF4-FFF2-40B4-BE49-F238E27FC236}">
              <a16:creationId xmlns:a16="http://schemas.microsoft.com/office/drawing/2014/main" id="{1765C029-E2C2-4389-9D91-3358DABB6605}"/>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10" name="TextBox 1">
          <a:extLst>
            <a:ext uri="{FF2B5EF4-FFF2-40B4-BE49-F238E27FC236}">
              <a16:creationId xmlns:a16="http://schemas.microsoft.com/office/drawing/2014/main" id="{AF88248D-47C7-4E09-AD06-BAA9CFBACDF0}"/>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711" name="TextBox 1">
          <a:extLst>
            <a:ext uri="{FF2B5EF4-FFF2-40B4-BE49-F238E27FC236}">
              <a16:creationId xmlns:a16="http://schemas.microsoft.com/office/drawing/2014/main" id="{97ED8458-6F85-4115-A845-38F56FBFB569}"/>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12" name="TextBox 1">
          <a:extLst>
            <a:ext uri="{FF2B5EF4-FFF2-40B4-BE49-F238E27FC236}">
              <a16:creationId xmlns:a16="http://schemas.microsoft.com/office/drawing/2014/main" id="{B57ED885-022E-42C3-B496-C77695D516B6}"/>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13" name="TextBox 1">
          <a:extLst>
            <a:ext uri="{FF2B5EF4-FFF2-40B4-BE49-F238E27FC236}">
              <a16:creationId xmlns:a16="http://schemas.microsoft.com/office/drawing/2014/main" id="{32EF1C01-07A3-4DE8-BF53-16A822D78436}"/>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14" name="TextBox 1">
          <a:extLst>
            <a:ext uri="{FF2B5EF4-FFF2-40B4-BE49-F238E27FC236}">
              <a16:creationId xmlns:a16="http://schemas.microsoft.com/office/drawing/2014/main" id="{1CB9CE44-F0C3-414B-9D40-0BC267293006}"/>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15" name="TextBox 1">
          <a:extLst>
            <a:ext uri="{FF2B5EF4-FFF2-40B4-BE49-F238E27FC236}">
              <a16:creationId xmlns:a16="http://schemas.microsoft.com/office/drawing/2014/main" id="{46989A3F-B05D-4745-B955-274A90ADCC23}"/>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16" name="TextBox 1">
          <a:extLst>
            <a:ext uri="{FF2B5EF4-FFF2-40B4-BE49-F238E27FC236}">
              <a16:creationId xmlns:a16="http://schemas.microsoft.com/office/drawing/2014/main" id="{CC91590A-1737-4E46-AE64-5B51279E9A2E}"/>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17" name="TextBox 1">
          <a:extLst>
            <a:ext uri="{FF2B5EF4-FFF2-40B4-BE49-F238E27FC236}">
              <a16:creationId xmlns:a16="http://schemas.microsoft.com/office/drawing/2014/main" id="{326A9EF4-2AF2-43B8-9469-39C3613A8446}"/>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18" name="TextBox 1">
          <a:extLst>
            <a:ext uri="{FF2B5EF4-FFF2-40B4-BE49-F238E27FC236}">
              <a16:creationId xmlns:a16="http://schemas.microsoft.com/office/drawing/2014/main" id="{D0A7E6DA-7D44-4C80-99F4-2D5464362D08}"/>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19" name="TextBox 1">
          <a:extLst>
            <a:ext uri="{FF2B5EF4-FFF2-40B4-BE49-F238E27FC236}">
              <a16:creationId xmlns:a16="http://schemas.microsoft.com/office/drawing/2014/main" id="{64D0B8FA-55C5-457F-BC84-19F7FBA428B3}"/>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20" name="TextBox 4719">
          <a:extLst>
            <a:ext uri="{FF2B5EF4-FFF2-40B4-BE49-F238E27FC236}">
              <a16:creationId xmlns:a16="http://schemas.microsoft.com/office/drawing/2014/main" id="{726E9D88-54B8-4713-A2C4-D647D1A3849E}"/>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21" name="TextBox 1">
          <a:extLst>
            <a:ext uri="{FF2B5EF4-FFF2-40B4-BE49-F238E27FC236}">
              <a16:creationId xmlns:a16="http://schemas.microsoft.com/office/drawing/2014/main" id="{396CB10E-F9F8-4D82-A401-AB14686F549D}"/>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22" name="TextBox 1">
          <a:extLst>
            <a:ext uri="{FF2B5EF4-FFF2-40B4-BE49-F238E27FC236}">
              <a16:creationId xmlns:a16="http://schemas.microsoft.com/office/drawing/2014/main" id="{B5B03498-2EC3-41A4-AC17-BF5907E0C75E}"/>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23" name="TextBox 4722">
          <a:extLst>
            <a:ext uri="{FF2B5EF4-FFF2-40B4-BE49-F238E27FC236}">
              <a16:creationId xmlns:a16="http://schemas.microsoft.com/office/drawing/2014/main" id="{6E692AB9-811D-426A-A23B-E05CCEF0ED35}"/>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24" name="TextBox 1">
          <a:extLst>
            <a:ext uri="{FF2B5EF4-FFF2-40B4-BE49-F238E27FC236}">
              <a16:creationId xmlns:a16="http://schemas.microsoft.com/office/drawing/2014/main" id="{B00A935B-8E96-44FD-945F-C98D1384261B}"/>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725" name="TextBox 4724">
          <a:extLst>
            <a:ext uri="{FF2B5EF4-FFF2-40B4-BE49-F238E27FC236}">
              <a16:creationId xmlns:a16="http://schemas.microsoft.com/office/drawing/2014/main" id="{E5AD5354-38BA-4734-8BD2-4F8D8FB3C19C}"/>
            </a:ext>
          </a:extLst>
        </xdr:cNvPr>
        <xdr:cNvSpPr txBox="1">
          <a:spLocks noChangeArrowheads="1"/>
        </xdr:cNvSpPr>
      </xdr:nvSpPr>
      <xdr:spPr bwMode="auto">
        <a:xfrm>
          <a:off x="3362325" y="1786794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726" name="TextBox 4725">
          <a:extLst>
            <a:ext uri="{FF2B5EF4-FFF2-40B4-BE49-F238E27FC236}">
              <a16:creationId xmlns:a16="http://schemas.microsoft.com/office/drawing/2014/main" id="{D9094117-0380-4A5F-83FD-9FDAE1066A75}"/>
            </a:ext>
          </a:extLst>
        </xdr:cNvPr>
        <xdr:cNvSpPr txBox="1">
          <a:spLocks noChangeArrowheads="1"/>
        </xdr:cNvSpPr>
      </xdr:nvSpPr>
      <xdr:spPr bwMode="auto">
        <a:xfrm>
          <a:off x="3362325" y="1786794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27" name="TextBox 4726">
          <a:extLst>
            <a:ext uri="{FF2B5EF4-FFF2-40B4-BE49-F238E27FC236}">
              <a16:creationId xmlns:a16="http://schemas.microsoft.com/office/drawing/2014/main" id="{282DD822-B2E1-4DC6-9172-27DEF060078A}"/>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28" name="TextBox 4727">
          <a:extLst>
            <a:ext uri="{FF2B5EF4-FFF2-40B4-BE49-F238E27FC236}">
              <a16:creationId xmlns:a16="http://schemas.microsoft.com/office/drawing/2014/main" id="{DA487C29-63F6-425A-BF37-4F5F218C745C}"/>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29" name="TextBox 1">
          <a:extLst>
            <a:ext uri="{FF2B5EF4-FFF2-40B4-BE49-F238E27FC236}">
              <a16:creationId xmlns:a16="http://schemas.microsoft.com/office/drawing/2014/main" id="{F7ADD8EC-137A-4BC4-8436-F4D652394DB7}"/>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30" name="TextBox 1">
          <a:extLst>
            <a:ext uri="{FF2B5EF4-FFF2-40B4-BE49-F238E27FC236}">
              <a16:creationId xmlns:a16="http://schemas.microsoft.com/office/drawing/2014/main" id="{BC748E4D-86A4-410E-B555-D7514C36CEED}"/>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31" name="TextBox 1">
          <a:extLst>
            <a:ext uri="{FF2B5EF4-FFF2-40B4-BE49-F238E27FC236}">
              <a16:creationId xmlns:a16="http://schemas.microsoft.com/office/drawing/2014/main" id="{60955875-AE91-44F4-8845-6102DAEE5985}"/>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32" name="TextBox 1">
          <a:extLst>
            <a:ext uri="{FF2B5EF4-FFF2-40B4-BE49-F238E27FC236}">
              <a16:creationId xmlns:a16="http://schemas.microsoft.com/office/drawing/2014/main" id="{E389F864-45D6-4928-8390-378D07781EFA}"/>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33" name="TextBox 1">
          <a:extLst>
            <a:ext uri="{FF2B5EF4-FFF2-40B4-BE49-F238E27FC236}">
              <a16:creationId xmlns:a16="http://schemas.microsoft.com/office/drawing/2014/main" id="{1F93E286-0C6D-457D-AE68-552565AA833A}"/>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34" name="TextBox 1">
          <a:extLst>
            <a:ext uri="{FF2B5EF4-FFF2-40B4-BE49-F238E27FC236}">
              <a16:creationId xmlns:a16="http://schemas.microsoft.com/office/drawing/2014/main" id="{8F9A7C30-1408-4099-912A-798AF1F7B091}"/>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35" name="TextBox 1">
          <a:extLst>
            <a:ext uri="{FF2B5EF4-FFF2-40B4-BE49-F238E27FC236}">
              <a16:creationId xmlns:a16="http://schemas.microsoft.com/office/drawing/2014/main" id="{97C2C939-FF0C-4B52-9ACC-745A57CCF46B}"/>
            </a:ext>
          </a:extLst>
        </xdr:cNvPr>
        <xdr:cNvSpPr txBox="1">
          <a:spLocks noChangeArrowheads="1"/>
        </xdr:cNvSpPr>
      </xdr:nvSpPr>
      <xdr:spPr bwMode="auto">
        <a:xfrm>
          <a:off x="3362325" y="1786794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736" name="TextBox 1">
          <a:extLst>
            <a:ext uri="{FF2B5EF4-FFF2-40B4-BE49-F238E27FC236}">
              <a16:creationId xmlns:a16="http://schemas.microsoft.com/office/drawing/2014/main" id="{C19E9E9A-D999-4B27-82F7-E20F8CE3EE74}"/>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37" name="TextBox 1">
          <a:extLst>
            <a:ext uri="{FF2B5EF4-FFF2-40B4-BE49-F238E27FC236}">
              <a16:creationId xmlns:a16="http://schemas.microsoft.com/office/drawing/2014/main" id="{B0FDB257-8737-4C1A-9BA2-3AE164C45900}"/>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38" name="TextBox 1">
          <a:extLst>
            <a:ext uri="{FF2B5EF4-FFF2-40B4-BE49-F238E27FC236}">
              <a16:creationId xmlns:a16="http://schemas.microsoft.com/office/drawing/2014/main" id="{7306613D-D801-4556-951A-0B205B5D79CC}"/>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39" name="TextBox 1">
          <a:extLst>
            <a:ext uri="{FF2B5EF4-FFF2-40B4-BE49-F238E27FC236}">
              <a16:creationId xmlns:a16="http://schemas.microsoft.com/office/drawing/2014/main" id="{013F1F48-4801-46B9-8674-5B7F1AC43790}"/>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40" name="TextBox 1">
          <a:extLst>
            <a:ext uri="{FF2B5EF4-FFF2-40B4-BE49-F238E27FC236}">
              <a16:creationId xmlns:a16="http://schemas.microsoft.com/office/drawing/2014/main" id="{2D2C2D3C-FDBD-4FEF-B5AE-81D7B0609CF9}"/>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41" name="TextBox 1">
          <a:extLst>
            <a:ext uri="{FF2B5EF4-FFF2-40B4-BE49-F238E27FC236}">
              <a16:creationId xmlns:a16="http://schemas.microsoft.com/office/drawing/2014/main" id="{78E35538-394E-4F0A-811D-1F600D2F8202}"/>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42" name="TextBox 1">
          <a:extLst>
            <a:ext uri="{FF2B5EF4-FFF2-40B4-BE49-F238E27FC236}">
              <a16:creationId xmlns:a16="http://schemas.microsoft.com/office/drawing/2014/main" id="{E9D67BC3-5275-437D-BD54-311A072EEEA8}"/>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43" name="TextBox 1">
          <a:extLst>
            <a:ext uri="{FF2B5EF4-FFF2-40B4-BE49-F238E27FC236}">
              <a16:creationId xmlns:a16="http://schemas.microsoft.com/office/drawing/2014/main" id="{1F526AEB-B120-437D-B852-A7FB91D81CF5}"/>
            </a:ext>
          </a:extLst>
        </xdr:cNvPr>
        <xdr:cNvSpPr txBox="1">
          <a:spLocks noChangeArrowheads="1"/>
        </xdr:cNvSpPr>
      </xdr:nvSpPr>
      <xdr:spPr bwMode="auto">
        <a:xfrm>
          <a:off x="3362325" y="17867947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44" name="TextBox 1">
          <a:extLst>
            <a:ext uri="{FF2B5EF4-FFF2-40B4-BE49-F238E27FC236}">
              <a16:creationId xmlns:a16="http://schemas.microsoft.com/office/drawing/2014/main" id="{DD729488-4E44-44D0-A9A9-196748545494}"/>
            </a:ext>
          </a:extLst>
        </xdr:cNvPr>
        <xdr:cNvSpPr txBox="1">
          <a:spLocks noChangeArrowheads="1"/>
        </xdr:cNvSpPr>
      </xdr:nvSpPr>
      <xdr:spPr bwMode="auto">
        <a:xfrm>
          <a:off x="3362325" y="17867947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45" name="TextBox 4744">
          <a:extLst>
            <a:ext uri="{FF2B5EF4-FFF2-40B4-BE49-F238E27FC236}">
              <a16:creationId xmlns:a16="http://schemas.microsoft.com/office/drawing/2014/main" id="{24237D4C-2F2A-4FCC-A04B-EC4DD6CEC450}"/>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46" name="TextBox 1">
          <a:extLst>
            <a:ext uri="{FF2B5EF4-FFF2-40B4-BE49-F238E27FC236}">
              <a16:creationId xmlns:a16="http://schemas.microsoft.com/office/drawing/2014/main" id="{EC703F81-F8D6-4EFE-9141-742B32B2D0B3}"/>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47" name="TextBox 1">
          <a:extLst>
            <a:ext uri="{FF2B5EF4-FFF2-40B4-BE49-F238E27FC236}">
              <a16:creationId xmlns:a16="http://schemas.microsoft.com/office/drawing/2014/main" id="{A6D1766F-EDA0-4932-A811-CA11DD43B865}"/>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48" name="TextBox 4747">
          <a:extLst>
            <a:ext uri="{FF2B5EF4-FFF2-40B4-BE49-F238E27FC236}">
              <a16:creationId xmlns:a16="http://schemas.microsoft.com/office/drawing/2014/main" id="{72E439EC-F0BC-442B-907D-F33FACE042E2}"/>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49" name="TextBox 1">
          <a:extLst>
            <a:ext uri="{FF2B5EF4-FFF2-40B4-BE49-F238E27FC236}">
              <a16:creationId xmlns:a16="http://schemas.microsoft.com/office/drawing/2014/main" id="{C92C2C5E-EEFA-458A-A114-90E87DEEFAD1}"/>
            </a:ext>
          </a:extLst>
        </xdr:cNvPr>
        <xdr:cNvSpPr txBox="1">
          <a:spLocks noChangeArrowheads="1"/>
        </xdr:cNvSpPr>
      </xdr:nvSpPr>
      <xdr:spPr bwMode="auto">
        <a:xfrm>
          <a:off x="3362325" y="1786794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750" name="TextBox 4749">
          <a:extLst>
            <a:ext uri="{FF2B5EF4-FFF2-40B4-BE49-F238E27FC236}">
              <a16:creationId xmlns:a16="http://schemas.microsoft.com/office/drawing/2014/main" id="{96C4911F-716F-4DA6-8F7C-CF197D7A4CCF}"/>
            </a:ext>
          </a:extLst>
        </xdr:cNvPr>
        <xdr:cNvSpPr txBox="1">
          <a:spLocks noChangeArrowheads="1"/>
        </xdr:cNvSpPr>
      </xdr:nvSpPr>
      <xdr:spPr bwMode="auto">
        <a:xfrm>
          <a:off x="3362325" y="1786794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751" name="TextBox 4750">
          <a:extLst>
            <a:ext uri="{FF2B5EF4-FFF2-40B4-BE49-F238E27FC236}">
              <a16:creationId xmlns:a16="http://schemas.microsoft.com/office/drawing/2014/main" id="{86F992DB-30E4-4EF9-A9B5-FD0C9560F4FF}"/>
            </a:ext>
          </a:extLst>
        </xdr:cNvPr>
        <xdr:cNvSpPr txBox="1">
          <a:spLocks noChangeArrowheads="1"/>
        </xdr:cNvSpPr>
      </xdr:nvSpPr>
      <xdr:spPr bwMode="auto">
        <a:xfrm>
          <a:off x="3362325" y="1788414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52" name="TextBox 4751">
          <a:extLst>
            <a:ext uri="{FF2B5EF4-FFF2-40B4-BE49-F238E27FC236}">
              <a16:creationId xmlns:a16="http://schemas.microsoft.com/office/drawing/2014/main" id="{46D94729-24AF-4E2E-8625-453411B093F6}"/>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53" name="TextBox 4752">
          <a:extLst>
            <a:ext uri="{FF2B5EF4-FFF2-40B4-BE49-F238E27FC236}">
              <a16:creationId xmlns:a16="http://schemas.microsoft.com/office/drawing/2014/main" id="{36BE4524-548A-485E-9E9C-5CCBBBC27532}"/>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54" name="TextBox 1">
          <a:extLst>
            <a:ext uri="{FF2B5EF4-FFF2-40B4-BE49-F238E27FC236}">
              <a16:creationId xmlns:a16="http://schemas.microsoft.com/office/drawing/2014/main" id="{CEDB745C-088B-42F9-B9BD-822160EEC857}"/>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55" name="TextBox 1">
          <a:extLst>
            <a:ext uri="{FF2B5EF4-FFF2-40B4-BE49-F238E27FC236}">
              <a16:creationId xmlns:a16="http://schemas.microsoft.com/office/drawing/2014/main" id="{87DD4853-53A7-4DEA-8AAC-46EF76E91839}"/>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56" name="TextBox 1">
          <a:extLst>
            <a:ext uri="{FF2B5EF4-FFF2-40B4-BE49-F238E27FC236}">
              <a16:creationId xmlns:a16="http://schemas.microsoft.com/office/drawing/2014/main" id="{01FE57F2-E077-4D9B-A25C-600D33FB4B12}"/>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57" name="TextBox 1">
          <a:extLst>
            <a:ext uri="{FF2B5EF4-FFF2-40B4-BE49-F238E27FC236}">
              <a16:creationId xmlns:a16="http://schemas.microsoft.com/office/drawing/2014/main" id="{2A7E794F-7175-4409-80AE-3261F4E1023A}"/>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58" name="TextBox 1">
          <a:extLst>
            <a:ext uri="{FF2B5EF4-FFF2-40B4-BE49-F238E27FC236}">
              <a16:creationId xmlns:a16="http://schemas.microsoft.com/office/drawing/2014/main" id="{0B15AE77-1F68-4F8F-AF52-75F52D5AB32E}"/>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59" name="TextBox 1">
          <a:extLst>
            <a:ext uri="{FF2B5EF4-FFF2-40B4-BE49-F238E27FC236}">
              <a16:creationId xmlns:a16="http://schemas.microsoft.com/office/drawing/2014/main" id="{D6427858-422C-428A-94A6-707EAC78A1BA}"/>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60" name="TextBox 1">
          <a:extLst>
            <a:ext uri="{FF2B5EF4-FFF2-40B4-BE49-F238E27FC236}">
              <a16:creationId xmlns:a16="http://schemas.microsoft.com/office/drawing/2014/main" id="{B63C9ECB-49AA-4FC9-A069-ABFAB5E5F6CB}"/>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61" name="TextBox 1">
          <a:extLst>
            <a:ext uri="{FF2B5EF4-FFF2-40B4-BE49-F238E27FC236}">
              <a16:creationId xmlns:a16="http://schemas.microsoft.com/office/drawing/2014/main" id="{341FDDA6-D72F-416B-AC9E-CDAB138DC9FF}"/>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762" name="TextBox 1">
          <a:extLst>
            <a:ext uri="{FF2B5EF4-FFF2-40B4-BE49-F238E27FC236}">
              <a16:creationId xmlns:a16="http://schemas.microsoft.com/office/drawing/2014/main" id="{B43C2C49-D632-47DA-8B8D-5475757C5375}"/>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63" name="TextBox 1">
          <a:extLst>
            <a:ext uri="{FF2B5EF4-FFF2-40B4-BE49-F238E27FC236}">
              <a16:creationId xmlns:a16="http://schemas.microsoft.com/office/drawing/2014/main" id="{0CF68D52-3264-4CB5-AB78-74B97094A0BC}"/>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64" name="TextBox 1">
          <a:extLst>
            <a:ext uri="{FF2B5EF4-FFF2-40B4-BE49-F238E27FC236}">
              <a16:creationId xmlns:a16="http://schemas.microsoft.com/office/drawing/2014/main" id="{6CDCAA6A-D12E-4D80-AD72-24B6C253C81E}"/>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65" name="TextBox 1">
          <a:extLst>
            <a:ext uri="{FF2B5EF4-FFF2-40B4-BE49-F238E27FC236}">
              <a16:creationId xmlns:a16="http://schemas.microsoft.com/office/drawing/2014/main" id="{189BF986-239D-4B86-AB14-1FC020C90A4D}"/>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66" name="TextBox 1">
          <a:extLst>
            <a:ext uri="{FF2B5EF4-FFF2-40B4-BE49-F238E27FC236}">
              <a16:creationId xmlns:a16="http://schemas.microsoft.com/office/drawing/2014/main" id="{908CB036-9D90-4614-A94F-DBE1C9014FB1}"/>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67" name="TextBox 1">
          <a:extLst>
            <a:ext uri="{FF2B5EF4-FFF2-40B4-BE49-F238E27FC236}">
              <a16:creationId xmlns:a16="http://schemas.microsoft.com/office/drawing/2014/main" id="{8E185AAE-A799-40CC-911B-B61C9B92060D}"/>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68" name="TextBox 1">
          <a:extLst>
            <a:ext uri="{FF2B5EF4-FFF2-40B4-BE49-F238E27FC236}">
              <a16:creationId xmlns:a16="http://schemas.microsoft.com/office/drawing/2014/main" id="{056FA2B9-B08F-4458-8A79-791F0B8B627D}"/>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69" name="TextBox 1">
          <a:extLst>
            <a:ext uri="{FF2B5EF4-FFF2-40B4-BE49-F238E27FC236}">
              <a16:creationId xmlns:a16="http://schemas.microsoft.com/office/drawing/2014/main" id="{80E0DEB3-9C48-4780-82B2-27F25BB13288}"/>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70" name="TextBox 1">
          <a:extLst>
            <a:ext uri="{FF2B5EF4-FFF2-40B4-BE49-F238E27FC236}">
              <a16:creationId xmlns:a16="http://schemas.microsoft.com/office/drawing/2014/main" id="{A9C6BFA4-46D4-4646-A288-0681CFB8DD4C}"/>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71" name="TextBox 4770">
          <a:extLst>
            <a:ext uri="{FF2B5EF4-FFF2-40B4-BE49-F238E27FC236}">
              <a16:creationId xmlns:a16="http://schemas.microsoft.com/office/drawing/2014/main" id="{579A652F-DFA2-411A-AFF5-4CDF71B495B2}"/>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72" name="TextBox 1">
          <a:extLst>
            <a:ext uri="{FF2B5EF4-FFF2-40B4-BE49-F238E27FC236}">
              <a16:creationId xmlns:a16="http://schemas.microsoft.com/office/drawing/2014/main" id="{04612269-0508-4446-BF09-18A60009E9AB}"/>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73" name="TextBox 1">
          <a:extLst>
            <a:ext uri="{FF2B5EF4-FFF2-40B4-BE49-F238E27FC236}">
              <a16:creationId xmlns:a16="http://schemas.microsoft.com/office/drawing/2014/main" id="{DFA410AB-8C4E-410D-8AF1-9310453FB957}"/>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74" name="TextBox 4773">
          <a:extLst>
            <a:ext uri="{FF2B5EF4-FFF2-40B4-BE49-F238E27FC236}">
              <a16:creationId xmlns:a16="http://schemas.microsoft.com/office/drawing/2014/main" id="{D517AC57-2ABF-43C2-8CF2-C93B9D2401B4}"/>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75" name="TextBox 1">
          <a:extLst>
            <a:ext uri="{FF2B5EF4-FFF2-40B4-BE49-F238E27FC236}">
              <a16:creationId xmlns:a16="http://schemas.microsoft.com/office/drawing/2014/main" id="{DD4A98AA-13F8-4C6B-9B05-CDC1279EDBC3}"/>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776" name="TextBox 4775">
          <a:extLst>
            <a:ext uri="{FF2B5EF4-FFF2-40B4-BE49-F238E27FC236}">
              <a16:creationId xmlns:a16="http://schemas.microsoft.com/office/drawing/2014/main" id="{3961D32E-A737-4119-B75A-26B2FE65A2F8}"/>
            </a:ext>
          </a:extLst>
        </xdr:cNvPr>
        <xdr:cNvSpPr txBox="1">
          <a:spLocks noChangeArrowheads="1"/>
        </xdr:cNvSpPr>
      </xdr:nvSpPr>
      <xdr:spPr bwMode="auto">
        <a:xfrm>
          <a:off x="3362325" y="178841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777" name="TextBox 4776">
          <a:extLst>
            <a:ext uri="{FF2B5EF4-FFF2-40B4-BE49-F238E27FC236}">
              <a16:creationId xmlns:a16="http://schemas.microsoft.com/office/drawing/2014/main" id="{F04D1112-9289-49AD-9E3C-DB1A7A0DDF7F}"/>
            </a:ext>
          </a:extLst>
        </xdr:cNvPr>
        <xdr:cNvSpPr txBox="1">
          <a:spLocks noChangeArrowheads="1"/>
        </xdr:cNvSpPr>
      </xdr:nvSpPr>
      <xdr:spPr bwMode="auto">
        <a:xfrm>
          <a:off x="3362325" y="1788414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78" name="TextBox 4777">
          <a:extLst>
            <a:ext uri="{FF2B5EF4-FFF2-40B4-BE49-F238E27FC236}">
              <a16:creationId xmlns:a16="http://schemas.microsoft.com/office/drawing/2014/main" id="{2267C323-BEA7-41B2-B288-0319EA13764F}"/>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79" name="TextBox 4778">
          <a:extLst>
            <a:ext uri="{FF2B5EF4-FFF2-40B4-BE49-F238E27FC236}">
              <a16:creationId xmlns:a16="http://schemas.microsoft.com/office/drawing/2014/main" id="{F023AC90-D5CA-402A-838E-372259480308}"/>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80" name="TextBox 1">
          <a:extLst>
            <a:ext uri="{FF2B5EF4-FFF2-40B4-BE49-F238E27FC236}">
              <a16:creationId xmlns:a16="http://schemas.microsoft.com/office/drawing/2014/main" id="{4C3C75D7-8CC1-4321-A8D5-DCF9BE686346}"/>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81" name="TextBox 1">
          <a:extLst>
            <a:ext uri="{FF2B5EF4-FFF2-40B4-BE49-F238E27FC236}">
              <a16:creationId xmlns:a16="http://schemas.microsoft.com/office/drawing/2014/main" id="{3EFE599A-7D64-4E2A-A012-CF32F1DF18DC}"/>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82" name="TextBox 1">
          <a:extLst>
            <a:ext uri="{FF2B5EF4-FFF2-40B4-BE49-F238E27FC236}">
              <a16:creationId xmlns:a16="http://schemas.microsoft.com/office/drawing/2014/main" id="{2AE867A1-5279-4736-834B-0614D6D02DC3}"/>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83" name="TextBox 1">
          <a:extLst>
            <a:ext uri="{FF2B5EF4-FFF2-40B4-BE49-F238E27FC236}">
              <a16:creationId xmlns:a16="http://schemas.microsoft.com/office/drawing/2014/main" id="{49DF7573-076A-4B56-B4EC-6721B23C4EBC}"/>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84" name="TextBox 1">
          <a:extLst>
            <a:ext uri="{FF2B5EF4-FFF2-40B4-BE49-F238E27FC236}">
              <a16:creationId xmlns:a16="http://schemas.microsoft.com/office/drawing/2014/main" id="{C5015AEB-6147-49A7-9AD6-0F60D2E7528A}"/>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85" name="TextBox 1">
          <a:extLst>
            <a:ext uri="{FF2B5EF4-FFF2-40B4-BE49-F238E27FC236}">
              <a16:creationId xmlns:a16="http://schemas.microsoft.com/office/drawing/2014/main" id="{C7F864E5-E246-4E5F-A4E6-5D9E2B5B2400}"/>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86" name="TextBox 1">
          <a:extLst>
            <a:ext uri="{FF2B5EF4-FFF2-40B4-BE49-F238E27FC236}">
              <a16:creationId xmlns:a16="http://schemas.microsoft.com/office/drawing/2014/main" id="{5B9A4F55-C22A-4416-BA72-3EE1E6F4C5BE}"/>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787" name="TextBox 1">
          <a:extLst>
            <a:ext uri="{FF2B5EF4-FFF2-40B4-BE49-F238E27FC236}">
              <a16:creationId xmlns:a16="http://schemas.microsoft.com/office/drawing/2014/main" id="{EA7A481D-05A5-4BDA-BCF7-76780E0B0D12}"/>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788" name="TextBox 1">
          <a:extLst>
            <a:ext uri="{FF2B5EF4-FFF2-40B4-BE49-F238E27FC236}">
              <a16:creationId xmlns:a16="http://schemas.microsoft.com/office/drawing/2014/main" id="{EC9B7DED-0CA2-45EC-9AB9-91E9138F6490}"/>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89" name="TextBox 1">
          <a:extLst>
            <a:ext uri="{FF2B5EF4-FFF2-40B4-BE49-F238E27FC236}">
              <a16:creationId xmlns:a16="http://schemas.microsoft.com/office/drawing/2014/main" id="{0A3C941E-BEB7-4087-BF45-86F24358CFA8}"/>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90" name="TextBox 1">
          <a:extLst>
            <a:ext uri="{FF2B5EF4-FFF2-40B4-BE49-F238E27FC236}">
              <a16:creationId xmlns:a16="http://schemas.microsoft.com/office/drawing/2014/main" id="{E450813F-9D00-40C9-AD09-B98B5BB864EC}"/>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91" name="TextBox 1">
          <a:extLst>
            <a:ext uri="{FF2B5EF4-FFF2-40B4-BE49-F238E27FC236}">
              <a16:creationId xmlns:a16="http://schemas.microsoft.com/office/drawing/2014/main" id="{1634C858-9266-4C48-A56F-6104CE445AF6}"/>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92" name="TextBox 1">
          <a:extLst>
            <a:ext uri="{FF2B5EF4-FFF2-40B4-BE49-F238E27FC236}">
              <a16:creationId xmlns:a16="http://schemas.microsoft.com/office/drawing/2014/main" id="{43D4CC94-3730-4CBA-8BFD-936D9E63EB3A}"/>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93" name="TextBox 1">
          <a:extLst>
            <a:ext uri="{FF2B5EF4-FFF2-40B4-BE49-F238E27FC236}">
              <a16:creationId xmlns:a16="http://schemas.microsoft.com/office/drawing/2014/main" id="{843EF408-1054-4C60-8A20-1E3BD90E3C9D}"/>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94" name="TextBox 1">
          <a:extLst>
            <a:ext uri="{FF2B5EF4-FFF2-40B4-BE49-F238E27FC236}">
              <a16:creationId xmlns:a16="http://schemas.microsoft.com/office/drawing/2014/main" id="{6C57A428-DFEF-4DA6-93A8-9C2A3FE33778}"/>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795" name="TextBox 1">
          <a:extLst>
            <a:ext uri="{FF2B5EF4-FFF2-40B4-BE49-F238E27FC236}">
              <a16:creationId xmlns:a16="http://schemas.microsoft.com/office/drawing/2014/main" id="{F0661AB3-8A69-4136-8B77-66785E4AC2B8}"/>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96" name="TextBox 1">
          <a:extLst>
            <a:ext uri="{FF2B5EF4-FFF2-40B4-BE49-F238E27FC236}">
              <a16:creationId xmlns:a16="http://schemas.microsoft.com/office/drawing/2014/main" id="{40DC1FFB-8B17-44F4-9FE7-2C3E31D84182}"/>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797" name="TextBox 4796">
          <a:extLst>
            <a:ext uri="{FF2B5EF4-FFF2-40B4-BE49-F238E27FC236}">
              <a16:creationId xmlns:a16="http://schemas.microsoft.com/office/drawing/2014/main" id="{71DB47FE-6C39-4C27-9DE4-5034ED8E56EC}"/>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98" name="TextBox 1">
          <a:extLst>
            <a:ext uri="{FF2B5EF4-FFF2-40B4-BE49-F238E27FC236}">
              <a16:creationId xmlns:a16="http://schemas.microsoft.com/office/drawing/2014/main" id="{F0F9014B-B5F5-4C49-8C57-2C7F729935C6}"/>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799" name="TextBox 1">
          <a:extLst>
            <a:ext uri="{FF2B5EF4-FFF2-40B4-BE49-F238E27FC236}">
              <a16:creationId xmlns:a16="http://schemas.microsoft.com/office/drawing/2014/main" id="{1A02F50D-7465-4055-8380-29E607B04E60}"/>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00" name="TextBox 4799">
          <a:extLst>
            <a:ext uri="{FF2B5EF4-FFF2-40B4-BE49-F238E27FC236}">
              <a16:creationId xmlns:a16="http://schemas.microsoft.com/office/drawing/2014/main" id="{4918DA77-D358-4C56-A523-6CC864D4B583}"/>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01" name="TextBox 1">
          <a:extLst>
            <a:ext uri="{FF2B5EF4-FFF2-40B4-BE49-F238E27FC236}">
              <a16:creationId xmlns:a16="http://schemas.microsoft.com/office/drawing/2014/main" id="{C7DDFD13-04D2-496D-A462-5EBA157CC9C8}"/>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802" name="TextBox 4801">
          <a:extLst>
            <a:ext uri="{FF2B5EF4-FFF2-40B4-BE49-F238E27FC236}">
              <a16:creationId xmlns:a16="http://schemas.microsoft.com/office/drawing/2014/main" id="{D1EC30B5-B66A-4749-B98D-5CF1C20A0DFA}"/>
            </a:ext>
          </a:extLst>
        </xdr:cNvPr>
        <xdr:cNvSpPr txBox="1">
          <a:spLocks noChangeArrowheads="1"/>
        </xdr:cNvSpPr>
      </xdr:nvSpPr>
      <xdr:spPr bwMode="auto">
        <a:xfrm>
          <a:off x="3362325" y="178841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803" name="TextBox 4802">
          <a:extLst>
            <a:ext uri="{FF2B5EF4-FFF2-40B4-BE49-F238E27FC236}">
              <a16:creationId xmlns:a16="http://schemas.microsoft.com/office/drawing/2014/main" id="{351E4A99-CFFB-41AD-8F84-884ED1FCE3F8}"/>
            </a:ext>
          </a:extLst>
        </xdr:cNvPr>
        <xdr:cNvSpPr txBox="1">
          <a:spLocks noChangeArrowheads="1"/>
        </xdr:cNvSpPr>
      </xdr:nvSpPr>
      <xdr:spPr bwMode="auto">
        <a:xfrm>
          <a:off x="3362325" y="1788414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04" name="TextBox 4803">
          <a:extLst>
            <a:ext uri="{FF2B5EF4-FFF2-40B4-BE49-F238E27FC236}">
              <a16:creationId xmlns:a16="http://schemas.microsoft.com/office/drawing/2014/main" id="{07EEEB2F-4C1B-4558-9081-FB0EC07342CF}"/>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05" name="TextBox 4804">
          <a:extLst>
            <a:ext uri="{FF2B5EF4-FFF2-40B4-BE49-F238E27FC236}">
              <a16:creationId xmlns:a16="http://schemas.microsoft.com/office/drawing/2014/main" id="{4720252D-839B-4206-8B28-A12E428F6FD8}"/>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06" name="TextBox 1">
          <a:extLst>
            <a:ext uri="{FF2B5EF4-FFF2-40B4-BE49-F238E27FC236}">
              <a16:creationId xmlns:a16="http://schemas.microsoft.com/office/drawing/2014/main" id="{F99BB1F2-3364-4317-9140-5BAEF97383D8}"/>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07" name="TextBox 1">
          <a:extLst>
            <a:ext uri="{FF2B5EF4-FFF2-40B4-BE49-F238E27FC236}">
              <a16:creationId xmlns:a16="http://schemas.microsoft.com/office/drawing/2014/main" id="{DA5A3495-8974-44D8-9609-49CCF6E01B05}"/>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08" name="TextBox 1">
          <a:extLst>
            <a:ext uri="{FF2B5EF4-FFF2-40B4-BE49-F238E27FC236}">
              <a16:creationId xmlns:a16="http://schemas.microsoft.com/office/drawing/2014/main" id="{208CFB7B-D168-427A-A6D3-08F3CB496EC2}"/>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09" name="TextBox 1">
          <a:extLst>
            <a:ext uri="{FF2B5EF4-FFF2-40B4-BE49-F238E27FC236}">
              <a16:creationId xmlns:a16="http://schemas.microsoft.com/office/drawing/2014/main" id="{A5E951B1-CC60-46D9-92BC-DABEE2811F8D}"/>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10" name="TextBox 1">
          <a:extLst>
            <a:ext uri="{FF2B5EF4-FFF2-40B4-BE49-F238E27FC236}">
              <a16:creationId xmlns:a16="http://schemas.microsoft.com/office/drawing/2014/main" id="{3426374D-8928-4855-9159-0A84E132F44F}"/>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11" name="TextBox 1">
          <a:extLst>
            <a:ext uri="{FF2B5EF4-FFF2-40B4-BE49-F238E27FC236}">
              <a16:creationId xmlns:a16="http://schemas.microsoft.com/office/drawing/2014/main" id="{025AC1C2-0AEA-440C-A235-A3E8F3C82FAA}"/>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12" name="TextBox 1">
          <a:extLst>
            <a:ext uri="{FF2B5EF4-FFF2-40B4-BE49-F238E27FC236}">
              <a16:creationId xmlns:a16="http://schemas.microsoft.com/office/drawing/2014/main" id="{D93D3798-2DD6-4E1A-85A1-4C07A61D84A3}"/>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13" name="TextBox 1">
          <a:extLst>
            <a:ext uri="{FF2B5EF4-FFF2-40B4-BE49-F238E27FC236}">
              <a16:creationId xmlns:a16="http://schemas.microsoft.com/office/drawing/2014/main" id="{6D194954-C889-44F1-930F-5AA523D629A5}"/>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814" name="TextBox 1">
          <a:extLst>
            <a:ext uri="{FF2B5EF4-FFF2-40B4-BE49-F238E27FC236}">
              <a16:creationId xmlns:a16="http://schemas.microsoft.com/office/drawing/2014/main" id="{6FA7F244-FF49-45D0-B3C7-B40DCEB25C44}"/>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15" name="TextBox 1">
          <a:extLst>
            <a:ext uri="{FF2B5EF4-FFF2-40B4-BE49-F238E27FC236}">
              <a16:creationId xmlns:a16="http://schemas.microsoft.com/office/drawing/2014/main" id="{E859C58B-FB36-4A59-8D43-B2265FC978F7}"/>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16" name="TextBox 1">
          <a:extLst>
            <a:ext uri="{FF2B5EF4-FFF2-40B4-BE49-F238E27FC236}">
              <a16:creationId xmlns:a16="http://schemas.microsoft.com/office/drawing/2014/main" id="{48E2D35A-63E8-4FF9-8602-8A3B0CB18706}"/>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17" name="TextBox 1">
          <a:extLst>
            <a:ext uri="{FF2B5EF4-FFF2-40B4-BE49-F238E27FC236}">
              <a16:creationId xmlns:a16="http://schemas.microsoft.com/office/drawing/2014/main" id="{9AC5E65C-FD27-4F02-9DFE-766388607284}"/>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18" name="TextBox 1">
          <a:extLst>
            <a:ext uri="{FF2B5EF4-FFF2-40B4-BE49-F238E27FC236}">
              <a16:creationId xmlns:a16="http://schemas.microsoft.com/office/drawing/2014/main" id="{C8A645B7-54B9-43BD-9011-71E2C43AE182}"/>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19" name="TextBox 1">
          <a:extLst>
            <a:ext uri="{FF2B5EF4-FFF2-40B4-BE49-F238E27FC236}">
              <a16:creationId xmlns:a16="http://schemas.microsoft.com/office/drawing/2014/main" id="{B1749377-016A-4A0C-8D9D-E0F1694C292E}"/>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20" name="TextBox 1">
          <a:extLst>
            <a:ext uri="{FF2B5EF4-FFF2-40B4-BE49-F238E27FC236}">
              <a16:creationId xmlns:a16="http://schemas.microsoft.com/office/drawing/2014/main" id="{0C42FBBF-B28A-4CD9-A21C-3998533AF592}"/>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21" name="TextBox 1">
          <a:extLst>
            <a:ext uri="{FF2B5EF4-FFF2-40B4-BE49-F238E27FC236}">
              <a16:creationId xmlns:a16="http://schemas.microsoft.com/office/drawing/2014/main" id="{9DFF4443-D6CB-4241-A641-29E573DBF0F9}"/>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22" name="TextBox 1">
          <a:extLst>
            <a:ext uri="{FF2B5EF4-FFF2-40B4-BE49-F238E27FC236}">
              <a16:creationId xmlns:a16="http://schemas.microsoft.com/office/drawing/2014/main" id="{37ECD232-B084-4234-97B5-6FB5C9936ABE}"/>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23" name="TextBox 4822">
          <a:extLst>
            <a:ext uri="{FF2B5EF4-FFF2-40B4-BE49-F238E27FC236}">
              <a16:creationId xmlns:a16="http://schemas.microsoft.com/office/drawing/2014/main" id="{91F9C14D-27C4-4016-A248-0F63F0D3BFD3}"/>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24" name="TextBox 1">
          <a:extLst>
            <a:ext uri="{FF2B5EF4-FFF2-40B4-BE49-F238E27FC236}">
              <a16:creationId xmlns:a16="http://schemas.microsoft.com/office/drawing/2014/main" id="{230B4C51-9E5E-4091-BC22-38E412A4BC0E}"/>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25" name="TextBox 1">
          <a:extLst>
            <a:ext uri="{FF2B5EF4-FFF2-40B4-BE49-F238E27FC236}">
              <a16:creationId xmlns:a16="http://schemas.microsoft.com/office/drawing/2014/main" id="{8F88D140-5665-497C-970E-04521FBC9CBA}"/>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26" name="TextBox 4825">
          <a:extLst>
            <a:ext uri="{FF2B5EF4-FFF2-40B4-BE49-F238E27FC236}">
              <a16:creationId xmlns:a16="http://schemas.microsoft.com/office/drawing/2014/main" id="{845A31DB-7282-4516-82A3-5E6F15FA1786}"/>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27" name="TextBox 1">
          <a:extLst>
            <a:ext uri="{FF2B5EF4-FFF2-40B4-BE49-F238E27FC236}">
              <a16:creationId xmlns:a16="http://schemas.microsoft.com/office/drawing/2014/main" id="{83E204AB-B1EF-42AB-8EA2-E1EEC8AB30A9}"/>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828" name="TextBox 4827">
          <a:extLst>
            <a:ext uri="{FF2B5EF4-FFF2-40B4-BE49-F238E27FC236}">
              <a16:creationId xmlns:a16="http://schemas.microsoft.com/office/drawing/2014/main" id="{5EEB9027-0CE6-4D91-8285-56569C9D5D93}"/>
            </a:ext>
          </a:extLst>
        </xdr:cNvPr>
        <xdr:cNvSpPr txBox="1">
          <a:spLocks noChangeArrowheads="1"/>
        </xdr:cNvSpPr>
      </xdr:nvSpPr>
      <xdr:spPr bwMode="auto">
        <a:xfrm>
          <a:off x="3362325" y="178841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829" name="TextBox 4828">
          <a:extLst>
            <a:ext uri="{FF2B5EF4-FFF2-40B4-BE49-F238E27FC236}">
              <a16:creationId xmlns:a16="http://schemas.microsoft.com/office/drawing/2014/main" id="{9B348B15-D30F-4490-A156-2B4731509838}"/>
            </a:ext>
          </a:extLst>
        </xdr:cNvPr>
        <xdr:cNvSpPr txBox="1">
          <a:spLocks noChangeArrowheads="1"/>
        </xdr:cNvSpPr>
      </xdr:nvSpPr>
      <xdr:spPr bwMode="auto">
        <a:xfrm>
          <a:off x="3362325" y="1788414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30" name="TextBox 4829">
          <a:extLst>
            <a:ext uri="{FF2B5EF4-FFF2-40B4-BE49-F238E27FC236}">
              <a16:creationId xmlns:a16="http://schemas.microsoft.com/office/drawing/2014/main" id="{358C16B7-7905-4861-948F-3FA38C14BF34}"/>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31" name="TextBox 4830">
          <a:extLst>
            <a:ext uri="{FF2B5EF4-FFF2-40B4-BE49-F238E27FC236}">
              <a16:creationId xmlns:a16="http://schemas.microsoft.com/office/drawing/2014/main" id="{54FFB47C-178B-4ADF-9167-AB825457889E}"/>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32" name="TextBox 1">
          <a:extLst>
            <a:ext uri="{FF2B5EF4-FFF2-40B4-BE49-F238E27FC236}">
              <a16:creationId xmlns:a16="http://schemas.microsoft.com/office/drawing/2014/main" id="{BAA12349-29AF-4BB0-B879-E2B2B44BE1ED}"/>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33" name="TextBox 1">
          <a:extLst>
            <a:ext uri="{FF2B5EF4-FFF2-40B4-BE49-F238E27FC236}">
              <a16:creationId xmlns:a16="http://schemas.microsoft.com/office/drawing/2014/main" id="{093F9F56-FCCA-4853-97EF-700A3366FFE3}"/>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34" name="TextBox 1">
          <a:extLst>
            <a:ext uri="{FF2B5EF4-FFF2-40B4-BE49-F238E27FC236}">
              <a16:creationId xmlns:a16="http://schemas.microsoft.com/office/drawing/2014/main" id="{1D0D6050-2109-43B9-B105-55275E07430D}"/>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35" name="TextBox 1">
          <a:extLst>
            <a:ext uri="{FF2B5EF4-FFF2-40B4-BE49-F238E27FC236}">
              <a16:creationId xmlns:a16="http://schemas.microsoft.com/office/drawing/2014/main" id="{30FC39F8-3241-42EE-84B7-CE01E4EAC869}"/>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36" name="TextBox 1">
          <a:extLst>
            <a:ext uri="{FF2B5EF4-FFF2-40B4-BE49-F238E27FC236}">
              <a16:creationId xmlns:a16="http://schemas.microsoft.com/office/drawing/2014/main" id="{609CC3C0-1FA9-4A75-83E6-3273B946AE72}"/>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37" name="TextBox 1">
          <a:extLst>
            <a:ext uri="{FF2B5EF4-FFF2-40B4-BE49-F238E27FC236}">
              <a16:creationId xmlns:a16="http://schemas.microsoft.com/office/drawing/2014/main" id="{FD3958AA-3CE7-4DCF-9FCB-55C067076F29}"/>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38" name="TextBox 1">
          <a:extLst>
            <a:ext uri="{FF2B5EF4-FFF2-40B4-BE49-F238E27FC236}">
              <a16:creationId xmlns:a16="http://schemas.microsoft.com/office/drawing/2014/main" id="{BE356D52-CD86-4283-BA3D-4A3BDECDBAD1}"/>
            </a:ext>
          </a:extLst>
        </xdr:cNvPr>
        <xdr:cNvSpPr txBox="1">
          <a:spLocks noChangeArrowheads="1"/>
        </xdr:cNvSpPr>
      </xdr:nvSpPr>
      <xdr:spPr bwMode="auto">
        <a:xfrm>
          <a:off x="3362325" y="1788414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839" name="TextBox 1">
          <a:extLst>
            <a:ext uri="{FF2B5EF4-FFF2-40B4-BE49-F238E27FC236}">
              <a16:creationId xmlns:a16="http://schemas.microsoft.com/office/drawing/2014/main" id="{8CB3A45B-D3C2-4856-8BBC-4DF0F891B9B5}"/>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40" name="TextBox 1">
          <a:extLst>
            <a:ext uri="{FF2B5EF4-FFF2-40B4-BE49-F238E27FC236}">
              <a16:creationId xmlns:a16="http://schemas.microsoft.com/office/drawing/2014/main" id="{67F036FD-A11E-4CA6-A267-8DD29ACDE4C7}"/>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41" name="TextBox 1">
          <a:extLst>
            <a:ext uri="{FF2B5EF4-FFF2-40B4-BE49-F238E27FC236}">
              <a16:creationId xmlns:a16="http://schemas.microsoft.com/office/drawing/2014/main" id="{C50939ED-3FC5-448C-B514-A5EA20F2621C}"/>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42" name="TextBox 1">
          <a:extLst>
            <a:ext uri="{FF2B5EF4-FFF2-40B4-BE49-F238E27FC236}">
              <a16:creationId xmlns:a16="http://schemas.microsoft.com/office/drawing/2014/main" id="{7D9407C3-92AB-49C3-A9E0-0C0D093A5AFA}"/>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43" name="TextBox 1">
          <a:extLst>
            <a:ext uri="{FF2B5EF4-FFF2-40B4-BE49-F238E27FC236}">
              <a16:creationId xmlns:a16="http://schemas.microsoft.com/office/drawing/2014/main" id="{14B7B913-C26F-49B4-948A-78EFC55CFA24}"/>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44" name="TextBox 1">
          <a:extLst>
            <a:ext uri="{FF2B5EF4-FFF2-40B4-BE49-F238E27FC236}">
              <a16:creationId xmlns:a16="http://schemas.microsoft.com/office/drawing/2014/main" id="{D55C1F14-3601-4343-8D67-DFFC2E1F87F3}"/>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45" name="TextBox 1">
          <a:extLst>
            <a:ext uri="{FF2B5EF4-FFF2-40B4-BE49-F238E27FC236}">
              <a16:creationId xmlns:a16="http://schemas.microsoft.com/office/drawing/2014/main" id="{F78F0251-8948-45F9-A4DD-1E68B73978B6}"/>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46" name="TextBox 1">
          <a:extLst>
            <a:ext uri="{FF2B5EF4-FFF2-40B4-BE49-F238E27FC236}">
              <a16:creationId xmlns:a16="http://schemas.microsoft.com/office/drawing/2014/main" id="{CADFA5B5-34C1-4F89-8F60-A6B59B306404}"/>
            </a:ext>
          </a:extLst>
        </xdr:cNvPr>
        <xdr:cNvSpPr txBox="1">
          <a:spLocks noChangeArrowheads="1"/>
        </xdr:cNvSpPr>
      </xdr:nvSpPr>
      <xdr:spPr bwMode="auto">
        <a:xfrm>
          <a:off x="3362325" y="17884140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47" name="TextBox 1">
          <a:extLst>
            <a:ext uri="{FF2B5EF4-FFF2-40B4-BE49-F238E27FC236}">
              <a16:creationId xmlns:a16="http://schemas.microsoft.com/office/drawing/2014/main" id="{1559F976-2759-40F2-84C9-9230A579F69F}"/>
            </a:ext>
          </a:extLst>
        </xdr:cNvPr>
        <xdr:cNvSpPr txBox="1">
          <a:spLocks noChangeArrowheads="1"/>
        </xdr:cNvSpPr>
      </xdr:nvSpPr>
      <xdr:spPr bwMode="auto">
        <a:xfrm>
          <a:off x="3362325" y="17884140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48" name="TextBox 4847">
          <a:extLst>
            <a:ext uri="{FF2B5EF4-FFF2-40B4-BE49-F238E27FC236}">
              <a16:creationId xmlns:a16="http://schemas.microsoft.com/office/drawing/2014/main" id="{4120F886-E034-4902-838B-D4E8B3661552}"/>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49" name="TextBox 1">
          <a:extLst>
            <a:ext uri="{FF2B5EF4-FFF2-40B4-BE49-F238E27FC236}">
              <a16:creationId xmlns:a16="http://schemas.microsoft.com/office/drawing/2014/main" id="{45795F68-1105-4639-AB8D-6BB1E23B5B27}"/>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50" name="TextBox 1">
          <a:extLst>
            <a:ext uri="{FF2B5EF4-FFF2-40B4-BE49-F238E27FC236}">
              <a16:creationId xmlns:a16="http://schemas.microsoft.com/office/drawing/2014/main" id="{61A679C8-B882-4EBB-BD8C-65DE5883C956}"/>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51" name="TextBox 4850">
          <a:extLst>
            <a:ext uri="{FF2B5EF4-FFF2-40B4-BE49-F238E27FC236}">
              <a16:creationId xmlns:a16="http://schemas.microsoft.com/office/drawing/2014/main" id="{07608D58-2DDB-45CC-8028-78F7A6751064}"/>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52" name="TextBox 1">
          <a:extLst>
            <a:ext uri="{FF2B5EF4-FFF2-40B4-BE49-F238E27FC236}">
              <a16:creationId xmlns:a16="http://schemas.microsoft.com/office/drawing/2014/main" id="{5411C14A-E5FB-4A1D-A6FB-2B213054B3C5}"/>
            </a:ext>
          </a:extLst>
        </xdr:cNvPr>
        <xdr:cNvSpPr txBox="1">
          <a:spLocks noChangeArrowheads="1"/>
        </xdr:cNvSpPr>
      </xdr:nvSpPr>
      <xdr:spPr bwMode="auto">
        <a:xfrm>
          <a:off x="3362325" y="1788414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853" name="TextBox 4852">
          <a:extLst>
            <a:ext uri="{FF2B5EF4-FFF2-40B4-BE49-F238E27FC236}">
              <a16:creationId xmlns:a16="http://schemas.microsoft.com/office/drawing/2014/main" id="{F3BB6D3B-D0DC-4C97-969D-EAFA7CB8218A}"/>
            </a:ext>
          </a:extLst>
        </xdr:cNvPr>
        <xdr:cNvSpPr txBox="1">
          <a:spLocks noChangeArrowheads="1"/>
        </xdr:cNvSpPr>
      </xdr:nvSpPr>
      <xdr:spPr bwMode="auto">
        <a:xfrm>
          <a:off x="3362325" y="1788414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854" name="TextBox 4853">
          <a:extLst>
            <a:ext uri="{FF2B5EF4-FFF2-40B4-BE49-F238E27FC236}">
              <a16:creationId xmlns:a16="http://schemas.microsoft.com/office/drawing/2014/main" id="{0BD445D0-F09D-404D-883B-9A3E472E5210}"/>
            </a:ext>
          </a:extLst>
        </xdr:cNvPr>
        <xdr:cNvSpPr txBox="1">
          <a:spLocks noChangeArrowheads="1"/>
        </xdr:cNvSpPr>
      </xdr:nvSpPr>
      <xdr:spPr bwMode="auto">
        <a:xfrm>
          <a:off x="3362325" y="1801558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55" name="TextBox 4854">
          <a:extLst>
            <a:ext uri="{FF2B5EF4-FFF2-40B4-BE49-F238E27FC236}">
              <a16:creationId xmlns:a16="http://schemas.microsoft.com/office/drawing/2014/main" id="{633C474A-1C47-4A43-BBB0-33EA7FE91D96}"/>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56" name="TextBox 4855">
          <a:extLst>
            <a:ext uri="{FF2B5EF4-FFF2-40B4-BE49-F238E27FC236}">
              <a16:creationId xmlns:a16="http://schemas.microsoft.com/office/drawing/2014/main" id="{3AAE826C-E6E5-4092-AFF4-088863D471C4}"/>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57" name="TextBox 1">
          <a:extLst>
            <a:ext uri="{FF2B5EF4-FFF2-40B4-BE49-F238E27FC236}">
              <a16:creationId xmlns:a16="http://schemas.microsoft.com/office/drawing/2014/main" id="{AE681A05-8797-4E11-A867-1E1B66F5D236}"/>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58" name="TextBox 1">
          <a:extLst>
            <a:ext uri="{FF2B5EF4-FFF2-40B4-BE49-F238E27FC236}">
              <a16:creationId xmlns:a16="http://schemas.microsoft.com/office/drawing/2014/main" id="{94FAA838-E402-448A-9D98-0CF99D1EEF5E}"/>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59" name="TextBox 1">
          <a:extLst>
            <a:ext uri="{FF2B5EF4-FFF2-40B4-BE49-F238E27FC236}">
              <a16:creationId xmlns:a16="http://schemas.microsoft.com/office/drawing/2014/main" id="{9939AE25-5D58-4A74-8AF1-57BD88AD4899}"/>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60" name="TextBox 1">
          <a:extLst>
            <a:ext uri="{FF2B5EF4-FFF2-40B4-BE49-F238E27FC236}">
              <a16:creationId xmlns:a16="http://schemas.microsoft.com/office/drawing/2014/main" id="{7E90E35B-6552-4185-AF6E-E4336AB8E698}"/>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61" name="TextBox 1">
          <a:extLst>
            <a:ext uri="{FF2B5EF4-FFF2-40B4-BE49-F238E27FC236}">
              <a16:creationId xmlns:a16="http://schemas.microsoft.com/office/drawing/2014/main" id="{D1E7E15A-4300-4A67-A98E-62E72E38F12A}"/>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62" name="TextBox 1">
          <a:extLst>
            <a:ext uri="{FF2B5EF4-FFF2-40B4-BE49-F238E27FC236}">
              <a16:creationId xmlns:a16="http://schemas.microsoft.com/office/drawing/2014/main" id="{B3C5B052-40F4-451B-941D-D963DC141A2E}"/>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63" name="TextBox 1">
          <a:extLst>
            <a:ext uri="{FF2B5EF4-FFF2-40B4-BE49-F238E27FC236}">
              <a16:creationId xmlns:a16="http://schemas.microsoft.com/office/drawing/2014/main" id="{9E09B7AC-7B79-4EC1-9699-F6E1422B5434}"/>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64" name="TextBox 1">
          <a:extLst>
            <a:ext uri="{FF2B5EF4-FFF2-40B4-BE49-F238E27FC236}">
              <a16:creationId xmlns:a16="http://schemas.microsoft.com/office/drawing/2014/main" id="{FCB6D959-BB80-4464-8875-F8B5DFF72E00}"/>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865" name="TextBox 1">
          <a:extLst>
            <a:ext uri="{FF2B5EF4-FFF2-40B4-BE49-F238E27FC236}">
              <a16:creationId xmlns:a16="http://schemas.microsoft.com/office/drawing/2014/main" id="{91B51397-09AE-4360-8ABA-624B2E7CFEE2}"/>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66" name="TextBox 1">
          <a:extLst>
            <a:ext uri="{FF2B5EF4-FFF2-40B4-BE49-F238E27FC236}">
              <a16:creationId xmlns:a16="http://schemas.microsoft.com/office/drawing/2014/main" id="{7DC8FCAB-7897-40B8-83AA-558EE50754C3}"/>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67" name="TextBox 1">
          <a:extLst>
            <a:ext uri="{FF2B5EF4-FFF2-40B4-BE49-F238E27FC236}">
              <a16:creationId xmlns:a16="http://schemas.microsoft.com/office/drawing/2014/main" id="{F772EAF9-3ED5-433F-8829-905C24036D38}"/>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68" name="TextBox 1">
          <a:extLst>
            <a:ext uri="{FF2B5EF4-FFF2-40B4-BE49-F238E27FC236}">
              <a16:creationId xmlns:a16="http://schemas.microsoft.com/office/drawing/2014/main" id="{EC4185C8-050A-49A5-9CBD-E3EF2186E755}"/>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69" name="TextBox 1">
          <a:extLst>
            <a:ext uri="{FF2B5EF4-FFF2-40B4-BE49-F238E27FC236}">
              <a16:creationId xmlns:a16="http://schemas.microsoft.com/office/drawing/2014/main" id="{0141A4D9-4F49-4CCD-BE6C-1DE5794CCE34}"/>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70" name="TextBox 1">
          <a:extLst>
            <a:ext uri="{FF2B5EF4-FFF2-40B4-BE49-F238E27FC236}">
              <a16:creationId xmlns:a16="http://schemas.microsoft.com/office/drawing/2014/main" id="{37952DCC-9F8E-4F1F-9FB6-3176F953AC3F}"/>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71" name="TextBox 1">
          <a:extLst>
            <a:ext uri="{FF2B5EF4-FFF2-40B4-BE49-F238E27FC236}">
              <a16:creationId xmlns:a16="http://schemas.microsoft.com/office/drawing/2014/main" id="{FD7588BD-19CD-4BF5-B564-B6BBE82CC746}"/>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72" name="TextBox 1">
          <a:extLst>
            <a:ext uri="{FF2B5EF4-FFF2-40B4-BE49-F238E27FC236}">
              <a16:creationId xmlns:a16="http://schemas.microsoft.com/office/drawing/2014/main" id="{D29C1704-D9D8-4E57-80B0-13DD3B2DE723}"/>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73" name="TextBox 1">
          <a:extLst>
            <a:ext uri="{FF2B5EF4-FFF2-40B4-BE49-F238E27FC236}">
              <a16:creationId xmlns:a16="http://schemas.microsoft.com/office/drawing/2014/main" id="{B4C42ADC-645D-4484-B7E7-6C70D0E0B7FB}"/>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74" name="TextBox 4873">
          <a:extLst>
            <a:ext uri="{FF2B5EF4-FFF2-40B4-BE49-F238E27FC236}">
              <a16:creationId xmlns:a16="http://schemas.microsoft.com/office/drawing/2014/main" id="{54C18122-1ABF-42B8-9D4B-E7148B3102B6}"/>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75" name="TextBox 1">
          <a:extLst>
            <a:ext uri="{FF2B5EF4-FFF2-40B4-BE49-F238E27FC236}">
              <a16:creationId xmlns:a16="http://schemas.microsoft.com/office/drawing/2014/main" id="{9F999213-14CC-43CD-8F39-53ECB470BABF}"/>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76" name="TextBox 1">
          <a:extLst>
            <a:ext uri="{FF2B5EF4-FFF2-40B4-BE49-F238E27FC236}">
              <a16:creationId xmlns:a16="http://schemas.microsoft.com/office/drawing/2014/main" id="{61049D7B-A3A9-4C61-9FBD-D8A406EEEE76}"/>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77" name="TextBox 4876">
          <a:extLst>
            <a:ext uri="{FF2B5EF4-FFF2-40B4-BE49-F238E27FC236}">
              <a16:creationId xmlns:a16="http://schemas.microsoft.com/office/drawing/2014/main" id="{D46A34D9-5B80-4A58-AF23-2986CDF90F3A}"/>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78" name="TextBox 1">
          <a:extLst>
            <a:ext uri="{FF2B5EF4-FFF2-40B4-BE49-F238E27FC236}">
              <a16:creationId xmlns:a16="http://schemas.microsoft.com/office/drawing/2014/main" id="{045AB096-5D78-4BBE-AF22-EA6091FD6AE3}"/>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879" name="TextBox 4878">
          <a:extLst>
            <a:ext uri="{FF2B5EF4-FFF2-40B4-BE49-F238E27FC236}">
              <a16:creationId xmlns:a16="http://schemas.microsoft.com/office/drawing/2014/main" id="{E45EE994-777B-4B7A-81EF-4339C8C521BE}"/>
            </a:ext>
          </a:extLst>
        </xdr:cNvPr>
        <xdr:cNvSpPr txBox="1">
          <a:spLocks noChangeArrowheads="1"/>
        </xdr:cNvSpPr>
      </xdr:nvSpPr>
      <xdr:spPr bwMode="auto">
        <a:xfrm>
          <a:off x="3362325" y="180155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880" name="TextBox 4879">
          <a:extLst>
            <a:ext uri="{FF2B5EF4-FFF2-40B4-BE49-F238E27FC236}">
              <a16:creationId xmlns:a16="http://schemas.microsoft.com/office/drawing/2014/main" id="{6271EA68-7C6C-4D77-A340-F954D6A399FA}"/>
            </a:ext>
          </a:extLst>
        </xdr:cNvPr>
        <xdr:cNvSpPr txBox="1">
          <a:spLocks noChangeArrowheads="1"/>
        </xdr:cNvSpPr>
      </xdr:nvSpPr>
      <xdr:spPr bwMode="auto">
        <a:xfrm>
          <a:off x="3362325" y="1801558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81" name="TextBox 4880">
          <a:extLst>
            <a:ext uri="{FF2B5EF4-FFF2-40B4-BE49-F238E27FC236}">
              <a16:creationId xmlns:a16="http://schemas.microsoft.com/office/drawing/2014/main" id="{7F544BAC-313B-4E80-B8C1-4432C9025831}"/>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82" name="TextBox 4881">
          <a:extLst>
            <a:ext uri="{FF2B5EF4-FFF2-40B4-BE49-F238E27FC236}">
              <a16:creationId xmlns:a16="http://schemas.microsoft.com/office/drawing/2014/main" id="{684B5B70-1623-4F7E-AD9D-B219B7D59DB5}"/>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83" name="TextBox 1">
          <a:extLst>
            <a:ext uri="{FF2B5EF4-FFF2-40B4-BE49-F238E27FC236}">
              <a16:creationId xmlns:a16="http://schemas.microsoft.com/office/drawing/2014/main" id="{B00E0F8E-E7BB-43D6-B569-37C0BB04B9F7}"/>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84" name="TextBox 1">
          <a:extLst>
            <a:ext uri="{FF2B5EF4-FFF2-40B4-BE49-F238E27FC236}">
              <a16:creationId xmlns:a16="http://schemas.microsoft.com/office/drawing/2014/main" id="{5CD5F61A-85B0-473C-89FA-2DDB45FB308A}"/>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85" name="TextBox 1">
          <a:extLst>
            <a:ext uri="{FF2B5EF4-FFF2-40B4-BE49-F238E27FC236}">
              <a16:creationId xmlns:a16="http://schemas.microsoft.com/office/drawing/2014/main" id="{8F2A7741-AA09-4AB7-8572-8ADEC82620BF}"/>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86" name="TextBox 1">
          <a:extLst>
            <a:ext uri="{FF2B5EF4-FFF2-40B4-BE49-F238E27FC236}">
              <a16:creationId xmlns:a16="http://schemas.microsoft.com/office/drawing/2014/main" id="{9EDCBDB3-FA85-4894-90E5-B76BDE5B7211}"/>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887" name="TextBox 1">
          <a:extLst>
            <a:ext uri="{FF2B5EF4-FFF2-40B4-BE49-F238E27FC236}">
              <a16:creationId xmlns:a16="http://schemas.microsoft.com/office/drawing/2014/main" id="{7E9A7D6B-F6E1-44BE-B7D7-BD5CD9349B06}"/>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88" name="TextBox 1">
          <a:extLst>
            <a:ext uri="{FF2B5EF4-FFF2-40B4-BE49-F238E27FC236}">
              <a16:creationId xmlns:a16="http://schemas.microsoft.com/office/drawing/2014/main" id="{269758F1-2B0B-490D-9466-4004C47E0F88}"/>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89" name="TextBox 1">
          <a:extLst>
            <a:ext uri="{FF2B5EF4-FFF2-40B4-BE49-F238E27FC236}">
              <a16:creationId xmlns:a16="http://schemas.microsoft.com/office/drawing/2014/main" id="{7E9594CE-5850-4752-8141-36E475F59449}"/>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890" name="TextBox 1">
          <a:extLst>
            <a:ext uri="{FF2B5EF4-FFF2-40B4-BE49-F238E27FC236}">
              <a16:creationId xmlns:a16="http://schemas.microsoft.com/office/drawing/2014/main" id="{115A260F-56BC-4228-A32E-E8A691F15E19}"/>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891" name="TextBox 1">
          <a:extLst>
            <a:ext uri="{FF2B5EF4-FFF2-40B4-BE49-F238E27FC236}">
              <a16:creationId xmlns:a16="http://schemas.microsoft.com/office/drawing/2014/main" id="{44D85D1E-B187-4F5D-8EFD-F42F8B4DCD00}"/>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92" name="TextBox 1">
          <a:extLst>
            <a:ext uri="{FF2B5EF4-FFF2-40B4-BE49-F238E27FC236}">
              <a16:creationId xmlns:a16="http://schemas.microsoft.com/office/drawing/2014/main" id="{C26C8E07-5CF5-4774-AA44-BD9141B2EC49}"/>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93" name="TextBox 1">
          <a:extLst>
            <a:ext uri="{FF2B5EF4-FFF2-40B4-BE49-F238E27FC236}">
              <a16:creationId xmlns:a16="http://schemas.microsoft.com/office/drawing/2014/main" id="{0593C9C5-EE67-42AC-995A-C9A41421B5E8}"/>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94" name="TextBox 1">
          <a:extLst>
            <a:ext uri="{FF2B5EF4-FFF2-40B4-BE49-F238E27FC236}">
              <a16:creationId xmlns:a16="http://schemas.microsoft.com/office/drawing/2014/main" id="{7B69F5E2-913E-4B42-AA98-9A0AFF872D84}"/>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95" name="TextBox 1">
          <a:extLst>
            <a:ext uri="{FF2B5EF4-FFF2-40B4-BE49-F238E27FC236}">
              <a16:creationId xmlns:a16="http://schemas.microsoft.com/office/drawing/2014/main" id="{806EC93F-C151-4136-AD9D-A160363DF1F1}"/>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96" name="TextBox 1">
          <a:extLst>
            <a:ext uri="{FF2B5EF4-FFF2-40B4-BE49-F238E27FC236}">
              <a16:creationId xmlns:a16="http://schemas.microsoft.com/office/drawing/2014/main" id="{03F90879-F761-4E60-978A-4BA856101CB6}"/>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97" name="TextBox 1">
          <a:extLst>
            <a:ext uri="{FF2B5EF4-FFF2-40B4-BE49-F238E27FC236}">
              <a16:creationId xmlns:a16="http://schemas.microsoft.com/office/drawing/2014/main" id="{BDFF5264-2F27-4469-BE9F-88C97F3BB245}"/>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898" name="TextBox 1">
          <a:extLst>
            <a:ext uri="{FF2B5EF4-FFF2-40B4-BE49-F238E27FC236}">
              <a16:creationId xmlns:a16="http://schemas.microsoft.com/office/drawing/2014/main" id="{BD383D01-832C-42F1-BDEF-C65FBE130CD2}"/>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899" name="TextBox 1">
          <a:extLst>
            <a:ext uri="{FF2B5EF4-FFF2-40B4-BE49-F238E27FC236}">
              <a16:creationId xmlns:a16="http://schemas.microsoft.com/office/drawing/2014/main" id="{8FD946DD-621E-4990-89B4-50A5172B5741}"/>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00" name="TextBox 4899">
          <a:extLst>
            <a:ext uri="{FF2B5EF4-FFF2-40B4-BE49-F238E27FC236}">
              <a16:creationId xmlns:a16="http://schemas.microsoft.com/office/drawing/2014/main" id="{D591F34F-4D5F-4A4F-9300-E21F3611E196}"/>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01" name="TextBox 1">
          <a:extLst>
            <a:ext uri="{FF2B5EF4-FFF2-40B4-BE49-F238E27FC236}">
              <a16:creationId xmlns:a16="http://schemas.microsoft.com/office/drawing/2014/main" id="{5E1488E9-1312-4D8B-BED8-ED6D7BA718BA}"/>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02" name="TextBox 1">
          <a:extLst>
            <a:ext uri="{FF2B5EF4-FFF2-40B4-BE49-F238E27FC236}">
              <a16:creationId xmlns:a16="http://schemas.microsoft.com/office/drawing/2014/main" id="{A747604E-BB2D-489C-B30C-2ECC9AC77E10}"/>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03" name="TextBox 4902">
          <a:extLst>
            <a:ext uri="{FF2B5EF4-FFF2-40B4-BE49-F238E27FC236}">
              <a16:creationId xmlns:a16="http://schemas.microsoft.com/office/drawing/2014/main" id="{49EE55C0-A191-4DA5-ADBA-4EE4C7922EEB}"/>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04" name="TextBox 1">
          <a:extLst>
            <a:ext uri="{FF2B5EF4-FFF2-40B4-BE49-F238E27FC236}">
              <a16:creationId xmlns:a16="http://schemas.microsoft.com/office/drawing/2014/main" id="{67996BEA-38E3-446D-9B5B-49DCFDFEE3D5}"/>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905" name="TextBox 4904">
          <a:extLst>
            <a:ext uri="{FF2B5EF4-FFF2-40B4-BE49-F238E27FC236}">
              <a16:creationId xmlns:a16="http://schemas.microsoft.com/office/drawing/2014/main" id="{9C875345-03CE-43E4-A689-87DDC55ECE1D}"/>
            </a:ext>
          </a:extLst>
        </xdr:cNvPr>
        <xdr:cNvSpPr txBox="1">
          <a:spLocks noChangeArrowheads="1"/>
        </xdr:cNvSpPr>
      </xdr:nvSpPr>
      <xdr:spPr bwMode="auto">
        <a:xfrm>
          <a:off x="3362325" y="180155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906" name="TextBox 4905">
          <a:extLst>
            <a:ext uri="{FF2B5EF4-FFF2-40B4-BE49-F238E27FC236}">
              <a16:creationId xmlns:a16="http://schemas.microsoft.com/office/drawing/2014/main" id="{4D2F7F78-A6A5-463C-96BE-8DD48643A836}"/>
            </a:ext>
          </a:extLst>
        </xdr:cNvPr>
        <xdr:cNvSpPr txBox="1">
          <a:spLocks noChangeArrowheads="1"/>
        </xdr:cNvSpPr>
      </xdr:nvSpPr>
      <xdr:spPr bwMode="auto">
        <a:xfrm>
          <a:off x="3362325" y="1801558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07" name="TextBox 4906">
          <a:extLst>
            <a:ext uri="{FF2B5EF4-FFF2-40B4-BE49-F238E27FC236}">
              <a16:creationId xmlns:a16="http://schemas.microsoft.com/office/drawing/2014/main" id="{EEAE81D5-F97E-4343-B147-195FD3F318D2}"/>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08" name="TextBox 4907">
          <a:extLst>
            <a:ext uri="{FF2B5EF4-FFF2-40B4-BE49-F238E27FC236}">
              <a16:creationId xmlns:a16="http://schemas.microsoft.com/office/drawing/2014/main" id="{0C5E5E46-F9F6-4288-9840-0618652655C8}"/>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09" name="TextBox 1">
          <a:extLst>
            <a:ext uri="{FF2B5EF4-FFF2-40B4-BE49-F238E27FC236}">
              <a16:creationId xmlns:a16="http://schemas.microsoft.com/office/drawing/2014/main" id="{F7C9FAF1-2227-4F5A-A33A-C6E5A325D3A7}"/>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10" name="TextBox 1">
          <a:extLst>
            <a:ext uri="{FF2B5EF4-FFF2-40B4-BE49-F238E27FC236}">
              <a16:creationId xmlns:a16="http://schemas.microsoft.com/office/drawing/2014/main" id="{431CE8E2-5617-4C8C-9D54-29583C7939FF}"/>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11" name="TextBox 1">
          <a:extLst>
            <a:ext uri="{FF2B5EF4-FFF2-40B4-BE49-F238E27FC236}">
              <a16:creationId xmlns:a16="http://schemas.microsoft.com/office/drawing/2014/main" id="{030CC5F7-5AF1-45C7-8E71-6094A5F4ED37}"/>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12" name="TextBox 1">
          <a:extLst>
            <a:ext uri="{FF2B5EF4-FFF2-40B4-BE49-F238E27FC236}">
              <a16:creationId xmlns:a16="http://schemas.microsoft.com/office/drawing/2014/main" id="{62CDFF20-9A07-4D36-A39F-B8D0E162158D}"/>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13" name="TextBox 1">
          <a:extLst>
            <a:ext uri="{FF2B5EF4-FFF2-40B4-BE49-F238E27FC236}">
              <a16:creationId xmlns:a16="http://schemas.microsoft.com/office/drawing/2014/main" id="{135C4FF1-7F9A-438C-830A-D6B4A28CC9E1}"/>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14" name="TextBox 1">
          <a:extLst>
            <a:ext uri="{FF2B5EF4-FFF2-40B4-BE49-F238E27FC236}">
              <a16:creationId xmlns:a16="http://schemas.microsoft.com/office/drawing/2014/main" id="{09BCAA52-EBDD-4D80-870C-F611126C1388}"/>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15" name="TextBox 1">
          <a:extLst>
            <a:ext uri="{FF2B5EF4-FFF2-40B4-BE49-F238E27FC236}">
              <a16:creationId xmlns:a16="http://schemas.microsoft.com/office/drawing/2014/main" id="{419475B8-7B4C-4D72-8F52-032A31204845}"/>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16" name="TextBox 1">
          <a:extLst>
            <a:ext uri="{FF2B5EF4-FFF2-40B4-BE49-F238E27FC236}">
              <a16:creationId xmlns:a16="http://schemas.microsoft.com/office/drawing/2014/main" id="{4869004E-B0BD-40CA-9B7B-31B3FEB9E789}"/>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917" name="TextBox 1">
          <a:extLst>
            <a:ext uri="{FF2B5EF4-FFF2-40B4-BE49-F238E27FC236}">
              <a16:creationId xmlns:a16="http://schemas.microsoft.com/office/drawing/2014/main" id="{409B67C8-A7C9-4CF9-891A-1B398B0C592B}"/>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18" name="TextBox 1">
          <a:extLst>
            <a:ext uri="{FF2B5EF4-FFF2-40B4-BE49-F238E27FC236}">
              <a16:creationId xmlns:a16="http://schemas.microsoft.com/office/drawing/2014/main" id="{FFC1ADB0-654E-46DD-9670-D407407CE683}"/>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19" name="TextBox 1">
          <a:extLst>
            <a:ext uri="{FF2B5EF4-FFF2-40B4-BE49-F238E27FC236}">
              <a16:creationId xmlns:a16="http://schemas.microsoft.com/office/drawing/2014/main" id="{144B0B5D-CDC1-4EA2-8840-FA912D87DF6A}"/>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20" name="TextBox 1">
          <a:extLst>
            <a:ext uri="{FF2B5EF4-FFF2-40B4-BE49-F238E27FC236}">
              <a16:creationId xmlns:a16="http://schemas.microsoft.com/office/drawing/2014/main" id="{8F170B0B-6FE0-4489-8736-9C26B2015D07}"/>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21" name="TextBox 1">
          <a:extLst>
            <a:ext uri="{FF2B5EF4-FFF2-40B4-BE49-F238E27FC236}">
              <a16:creationId xmlns:a16="http://schemas.microsoft.com/office/drawing/2014/main" id="{A2507D99-A17E-46B7-8AB2-FBFA766E0A38}"/>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22" name="TextBox 1">
          <a:extLst>
            <a:ext uri="{FF2B5EF4-FFF2-40B4-BE49-F238E27FC236}">
              <a16:creationId xmlns:a16="http://schemas.microsoft.com/office/drawing/2014/main" id="{63499FB5-441C-4BE6-B2DC-DE9EB75F8BC7}"/>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23" name="TextBox 1">
          <a:extLst>
            <a:ext uri="{FF2B5EF4-FFF2-40B4-BE49-F238E27FC236}">
              <a16:creationId xmlns:a16="http://schemas.microsoft.com/office/drawing/2014/main" id="{1716C524-DBFC-49EB-8DFD-8F6CB6B4E1EF}"/>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24" name="TextBox 1">
          <a:extLst>
            <a:ext uri="{FF2B5EF4-FFF2-40B4-BE49-F238E27FC236}">
              <a16:creationId xmlns:a16="http://schemas.microsoft.com/office/drawing/2014/main" id="{E829D160-E44F-4EF7-B5FF-B511DFDF0A2C}"/>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25" name="TextBox 1">
          <a:extLst>
            <a:ext uri="{FF2B5EF4-FFF2-40B4-BE49-F238E27FC236}">
              <a16:creationId xmlns:a16="http://schemas.microsoft.com/office/drawing/2014/main" id="{E793B43D-6ACF-4A30-B444-81BA3A37A746}"/>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26" name="TextBox 4925">
          <a:extLst>
            <a:ext uri="{FF2B5EF4-FFF2-40B4-BE49-F238E27FC236}">
              <a16:creationId xmlns:a16="http://schemas.microsoft.com/office/drawing/2014/main" id="{B20AC924-E265-4092-85D2-CEC3EA7BEA4A}"/>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27" name="TextBox 1">
          <a:extLst>
            <a:ext uri="{FF2B5EF4-FFF2-40B4-BE49-F238E27FC236}">
              <a16:creationId xmlns:a16="http://schemas.microsoft.com/office/drawing/2014/main" id="{B228B9AF-0344-4B8E-B3BC-15D18B9AF596}"/>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28" name="TextBox 1">
          <a:extLst>
            <a:ext uri="{FF2B5EF4-FFF2-40B4-BE49-F238E27FC236}">
              <a16:creationId xmlns:a16="http://schemas.microsoft.com/office/drawing/2014/main" id="{C9146B98-799D-4458-8E22-E066C11EFECB}"/>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29" name="TextBox 4928">
          <a:extLst>
            <a:ext uri="{FF2B5EF4-FFF2-40B4-BE49-F238E27FC236}">
              <a16:creationId xmlns:a16="http://schemas.microsoft.com/office/drawing/2014/main" id="{6D822468-17D8-4764-9A2F-58E055072E94}"/>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30" name="TextBox 1">
          <a:extLst>
            <a:ext uri="{FF2B5EF4-FFF2-40B4-BE49-F238E27FC236}">
              <a16:creationId xmlns:a16="http://schemas.microsoft.com/office/drawing/2014/main" id="{A407CDE0-6E39-447A-9217-9C50F8DA2060}"/>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931" name="TextBox 4930">
          <a:extLst>
            <a:ext uri="{FF2B5EF4-FFF2-40B4-BE49-F238E27FC236}">
              <a16:creationId xmlns:a16="http://schemas.microsoft.com/office/drawing/2014/main" id="{370D8FF8-433C-47D0-B6E0-296316DCBB61}"/>
            </a:ext>
          </a:extLst>
        </xdr:cNvPr>
        <xdr:cNvSpPr txBox="1">
          <a:spLocks noChangeArrowheads="1"/>
        </xdr:cNvSpPr>
      </xdr:nvSpPr>
      <xdr:spPr bwMode="auto">
        <a:xfrm>
          <a:off x="3362325" y="180155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932" name="TextBox 4931">
          <a:extLst>
            <a:ext uri="{FF2B5EF4-FFF2-40B4-BE49-F238E27FC236}">
              <a16:creationId xmlns:a16="http://schemas.microsoft.com/office/drawing/2014/main" id="{D95DAAD2-56E9-4BCD-9D35-1D08D350E63A}"/>
            </a:ext>
          </a:extLst>
        </xdr:cNvPr>
        <xdr:cNvSpPr txBox="1">
          <a:spLocks noChangeArrowheads="1"/>
        </xdr:cNvSpPr>
      </xdr:nvSpPr>
      <xdr:spPr bwMode="auto">
        <a:xfrm>
          <a:off x="3362325" y="18015585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33" name="TextBox 4932">
          <a:extLst>
            <a:ext uri="{FF2B5EF4-FFF2-40B4-BE49-F238E27FC236}">
              <a16:creationId xmlns:a16="http://schemas.microsoft.com/office/drawing/2014/main" id="{702229C8-A434-455C-B5B8-473233DE4D59}"/>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34" name="TextBox 4933">
          <a:extLst>
            <a:ext uri="{FF2B5EF4-FFF2-40B4-BE49-F238E27FC236}">
              <a16:creationId xmlns:a16="http://schemas.microsoft.com/office/drawing/2014/main" id="{5DD017F7-63E2-41E1-859B-94B2A201A64E}"/>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35" name="TextBox 1">
          <a:extLst>
            <a:ext uri="{FF2B5EF4-FFF2-40B4-BE49-F238E27FC236}">
              <a16:creationId xmlns:a16="http://schemas.microsoft.com/office/drawing/2014/main" id="{C9D67C97-6DAF-462B-BCFD-8DF3F007C844}"/>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36" name="TextBox 1">
          <a:extLst>
            <a:ext uri="{FF2B5EF4-FFF2-40B4-BE49-F238E27FC236}">
              <a16:creationId xmlns:a16="http://schemas.microsoft.com/office/drawing/2014/main" id="{706090C9-7C0F-4A3D-8C17-C621FE91C3F1}"/>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37" name="TextBox 1">
          <a:extLst>
            <a:ext uri="{FF2B5EF4-FFF2-40B4-BE49-F238E27FC236}">
              <a16:creationId xmlns:a16="http://schemas.microsoft.com/office/drawing/2014/main" id="{BACEBAB5-F228-4492-9F5F-B3AFFE6B4A12}"/>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38" name="TextBox 1">
          <a:extLst>
            <a:ext uri="{FF2B5EF4-FFF2-40B4-BE49-F238E27FC236}">
              <a16:creationId xmlns:a16="http://schemas.microsoft.com/office/drawing/2014/main" id="{ACC22C2F-3A35-4426-B5EC-B2673A44172C}"/>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39" name="TextBox 1">
          <a:extLst>
            <a:ext uri="{FF2B5EF4-FFF2-40B4-BE49-F238E27FC236}">
              <a16:creationId xmlns:a16="http://schemas.microsoft.com/office/drawing/2014/main" id="{505B6811-DD36-43DE-A86F-EE657114EF8E}"/>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40" name="TextBox 1">
          <a:extLst>
            <a:ext uri="{FF2B5EF4-FFF2-40B4-BE49-F238E27FC236}">
              <a16:creationId xmlns:a16="http://schemas.microsoft.com/office/drawing/2014/main" id="{B5949B19-4AED-414F-AA76-EB987E554A23}"/>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41" name="TextBox 1">
          <a:extLst>
            <a:ext uri="{FF2B5EF4-FFF2-40B4-BE49-F238E27FC236}">
              <a16:creationId xmlns:a16="http://schemas.microsoft.com/office/drawing/2014/main" id="{1658B6C4-ACA5-4BAB-882E-B2103C978355}"/>
            </a:ext>
          </a:extLst>
        </xdr:cNvPr>
        <xdr:cNvSpPr txBox="1">
          <a:spLocks noChangeArrowheads="1"/>
        </xdr:cNvSpPr>
      </xdr:nvSpPr>
      <xdr:spPr bwMode="auto">
        <a:xfrm>
          <a:off x="3362325" y="18015585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942" name="TextBox 1">
          <a:extLst>
            <a:ext uri="{FF2B5EF4-FFF2-40B4-BE49-F238E27FC236}">
              <a16:creationId xmlns:a16="http://schemas.microsoft.com/office/drawing/2014/main" id="{9DD5395C-525A-4515-AC16-97B1B45286F5}"/>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43" name="TextBox 1">
          <a:extLst>
            <a:ext uri="{FF2B5EF4-FFF2-40B4-BE49-F238E27FC236}">
              <a16:creationId xmlns:a16="http://schemas.microsoft.com/office/drawing/2014/main" id="{09DD4EDD-BC0F-42AD-83CA-59AF27F6BA6B}"/>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44" name="TextBox 1">
          <a:extLst>
            <a:ext uri="{FF2B5EF4-FFF2-40B4-BE49-F238E27FC236}">
              <a16:creationId xmlns:a16="http://schemas.microsoft.com/office/drawing/2014/main" id="{E7185423-DA2C-4C52-8F11-238E3AF6E031}"/>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45" name="TextBox 1">
          <a:extLst>
            <a:ext uri="{FF2B5EF4-FFF2-40B4-BE49-F238E27FC236}">
              <a16:creationId xmlns:a16="http://schemas.microsoft.com/office/drawing/2014/main" id="{198F4380-294F-443A-8E4F-DB631CA2FB7D}"/>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46" name="TextBox 1">
          <a:extLst>
            <a:ext uri="{FF2B5EF4-FFF2-40B4-BE49-F238E27FC236}">
              <a16:creationId xmlns:a16="http://schemas.microsoft.com/office/drawing/2014/main" id="{8EB56D25-617F-4503-9A55-F82F5A7A08B0}"/>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47" name="TextBox 1">
          <a:extLst>
            <a:ext uri="{FF2B5EF4-FFF2-40B4-BE49-F238E27FC236}">
              <a16:creationId xmlns:a16="http://schemas.microsoft.com/office/drawing/2014/main" id="{DAEE759A-5283-4DA4-A6B6-7E430CFBB099}"/>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48" name="TextBox 1">
          <a:extLst>
            <a:ext uri="{FF2B5EF4-FFF2-40B4-BE49-F238E27FC236}">
              <a16:creationId xmlns:a16="http://schemas.microsoft.com/office/drawing/2014/main" id="{EB5BE97F-18B0-45A4-9E64-DD1822838141}"/>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49" name="TextBox 1">
          <a:extLst>
            <a:ext uri="{FF2B5EF4-FFF2-40B4-BE49-F238E27FC236}">
              <a16:creationId xmlns:a16="http://schemas.microsoft.com/office/drawing/2014/main" id="{1199310A-F4F3-4C47-9C5E-DCF2A0EF93F1}"/>
            </a:ext>
          </a:extLst>
        </xdr:cNvPr>
        <xdr:cNvSpPr txBox="1">
          <a:spLocks noChangeArrowheads="1"/>
        </xdr:cNvSpPr>
      </xdr:nvSpPr>
      <xdr:spPr bwMode="auto">
        <a:xfrm>
          <a:off x="3362325" y="180155850"/>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50" name="TextBox 1">
          <a:extLst>
            <a:ext uri="{FF2B5EF4-FFF2-40B4-BE49-F238E27FC236}">
              <a16:creationId xmlns:a16="http://schemas.microsoft.com/office/drawing/2014/main" id="{E08A9D9D-38AC-448C-8266-3509220A6C1E}"/>
            </a:ext>
          </a:extLst>
        </xdr:cNvPr>
        <xdr:cNvSpPr txBox="1">
          <a:spLocks noChangeArrowheads="1"/>
        </xdr:cNvSpPr>
      </xdr:nvSpPr>
      <xdr:spPr bwMode="auto">
        <a:xfrm>
          <a:off x="3362325" y="180155850"/>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51" name="TextBox 4950">
          <a:extLst>
            <a:ext uri="{FF2B5EF4-FFF2-40B4-BE49-F238E27FC236}">
              <a16:creationId xmlns:a16="http://schemas.microsoft.com/office/drawing/2014/main" id="{CC0CD26A-138F-4BA9-9FF2-661F1321C625}"/>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52" name="TextBox 1">
          <a:extLst>
            <a:ext uri="{FF2B5EF4-FFF2-40B4-BE49-F238E27FC236}">
              <a16:creationId xmlns:a16="http://schemas.microsoft.com/office/drawing/2014/main" id="{4B5C3ADE-5AA0-41E2-9C42-DCDF85AB1678}"/>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53" name="TextBox 1">
          <a:extLst>
            <a:ext uri="{FF2B5EF4-FFF2-40B4-BE49-F238E27FC236}">
              <a16:creationId xmlns:a16="http://schemas.microsoft.com/office/drawing/2014/main" id="{1E410971-DD95-4EE1-9D76-54B648497E78}"/>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54" name="TextBox 4953">
          <a:extLst>
            <a:ext uri="{FF2B5EF4-FFF2-40B4-BE49-F238E27FC236}">
              <a16:creationId xmlns:a16="http://schemas.microsoft.com/office/drawing/2014/main" id="{67B5EFF6-0045-457D-9FFE-393DB28664CC}"/>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55" name="TextBox 1">
          <a:extLst>
            <a:ext uri="{FF2B5EF4-FFF2-40B4-BE49-F238E27FC236}">
              <a16:creationId xmlns:a16="http://schemas.microsoft.com/office/drawing/2014/main" id="{6C86A55D-CA83-430C-A16D-827802B3BC45}"/>
            </a:ext>
          </a:extLst>
        </xdr:cNvPr>
        <xdr:cNvSpPr txBox="1">
          <a:spLocks noChangeArrowheads="1"/>
        </xdr:cNvSpPr>
      </xdr:nvSpPr>
      <xdr:spPr bwMode="auto">
        <a:xfrm>
          <a:off x="3362325" y="18015585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956" name="TextBox 4955">
          <a:extLst>
            <a:ext uri="{FF2B5EF4-FFF2-40B4-BE49-F238E27FC236}">
              <a16:creationId xmlns:a16="http://schemas.microsoft.com/office/drawing/2014/main" id="{C8CB963C-59B1-46FB-A99F-31951CC84380}"/>
            </a:ext>
          </a:extLst>
        </xdr:cNvPr>
        <xdr:cNvSpPr txBox="1">
          <a:spLocks noChangeArrowheads="1"/>
        </xdr:cNvSpPr>
      </xdr:nvSpPr>
      <xdr:spPr bwMode="auto">
        <a:xfrm>
          <a:off x="3362325" y="18015585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957" name="TextBox 4956">
          <a:extLst>
            <a:ext uri="{FF2B5EF4-FFF2-40B4-BE49-F238E27FC236}">
              <a16:creationId xmlns:a16="http://schemas.microsoft.com/office/drawing/2014/main" id="{D5022DEC-B15F-464E-B06F-73A54F276814}"/>
            </a:ext>
          </a:extLst>
        </xdr:cNvPr>
        <xdr:cNvSpPr txBox="1">
          <a:spLocks noChangeArrowheads="1"/>
        </xdr:cNvSpPr>
      </xdr:nvSpPr>
      <xdr:spPr bwMode="auto">
        <a:xfrm>
          <a:off x="3362325" y="183765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58" name="TextBox 4957">
          <a:extLst>
            <a:ext uri="{FF2B5EF4-FFF2-40B4-BE49-F238E27FC236}">
              <a16:creationId xmlns:a16="http://schemas.microsoft.com/office/drawing/2014/main" id="{8468853C-5A4A-4039-AE28-1D0EE4B190A2}"/>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59" name="TextBox 4958">
          <a:extLst>
            <a:ext uri="{FF2B5EF4-FFF2-40B4-BE49-F238E27FC236}">
              <a16:creationId xmlns:a16="http://schemas.microsoft.com/office/drawing/2014/main" id="{5EF5EC42-33D8-48E4-A5D5-315563CB5D42}"/>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60" name="TextBox 1">
          <a:extLst>
            <a:ext uri="{FF2B5EF4-FFF2-40B4-BE49-F238E27FC236}">
              <a16:creationId xmlns:a16="http://schemas.microsoft.com/office/drawing/2014/main" id="{9492CE60-2435-4CD1-9F71-B1FE4CD91013}"/>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61" name="TextBox 1">
          <a:extLst>
            <a:ext uri="{FF2B5EF4-FFF2-40B4-BE49-F238E27FC236}">
              <a16:creationId xmlns:a16="http://schemas.microsoft.com/office/drawing/2014/main" id="{C2E88C3E-EF05-4A9B-B716-E8C8AEC0FADD}"/>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62" name="TextBox 1">
          <a:extLst>
            <a:ext uri="{FF2B5EF4-FFF2-40B4-BE49-F238E27FC236}">
              <a16:creationId xmlns:a16="http://schemas.microsoft.com/office/drawing/2014/main" id="{25B35617-EA37-43F9-AF73-ECFA1BB73223}"/>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63" name="TextBox 1">
          <a:extLst>
            <a:ext uri="{FF2B5EF4-FFF2-40B4-BE49-F238E27FC236}">
              <a16:creationId xmlns:a16="http://schemas.microsoft.com/office/drawing/2014/main" id="{A1D565FB-7D22-4D39-A4BC-ECE1A398A58A}"/>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64" name="TextBox 1">
          <a:extLst>
            <a:ext uri="{FF2B5EF4-FFF2-40B4-BE49-F238E27FC236}">
              <a16:creationId xmlns:a16="http://schemas.microsoft.com/office/drawing/2014/main" id="{5CA3F090-BCBD-4798-9577-0729EBCA33FB}"/>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65" name="TextBox 1">
          <a:extLst>
            <a:ext uri="{FF2B5EF4-FFF2-40B4-BE49-F238E27FC236}">
              <a16:creationId xmlns:a16="http://schemas.microsoft.com/office/drawing/2014/main" id="{A556873E-AAA4-44EE-982C-714C20DB168A}"/>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66" name="TextBox 1">
          <a:extLst>
            <a:ext uri="{FF2B5EF4-FFF2-40B4-BE49-F238E27FC236}">
              <a16:creationId xmlns:a16="http://schemas.microsoft.com/office/drawing/2014/main" id="{51982CE9-85B4-4DB4-9F71-B6BDE4688075}"/>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67" name="TextBox 1">
          <a:extLst>
            <a:ext uri="{FF2B5EF4-FFF2-40B4-BE49-F238E27FC236}">
              <a16:creationId xmlns:a16="http://schemas.microsoft.com/office/drawing/2014/main" id="{FBD47E7D-0319-4E93-BE97-7D76A147E10A}"/>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968" name="TextBox 1">
          <a:extLst>
            <a:ext uri="{FF2B5EF4-FFF2-40B4-BE49-F238E27FC236}">
              <a16:creationId xmlns:a16="http://schemas.microsoft.com/office/drawing/2014/main" id="{06602678-61E6-41A8-A200-47FAEAED4557}"/>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69" name="TextBox 1">
          <a:extLst>
            <a:ext uri="{FF2B5EF4-FFF2-40B4-BE49-F238E27FC236}">
              <a16:creationId xmlns:a16="http://schemas.microsoft.com/office/drawing/2014/main" id="{EA2AF0FB-F99F-4A8E-9FA2-978233531EDE}"/>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70" name="TextBox 1">
          <a:extLst>
            <a:ext uri="{FF2B5EF4-FFF2-40B4-BE49-F238E27FC236}">
              <a16:creationId xmlns:a16="http://schemas.microsoft.com/office/drawing/2014/main" id="{27DB8879-1C56-4798-AEE4-D32B4B09BCB1}"/>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71" name="TextBox 1">
          <a:extLst>
            <a:ext uri="{FF2B5EF4-FFF2-40B4-BE49-F238E27FC236}">
              <a16:creationId xmlns:a16="http://schemas.microsoft.com/office/drawing/2014/main" id="{4969934D-DBEC-4C1C-B6BB-0812D8021E04}"/>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72" name="TextBox 1">
          <a:extLst>
            <a:ext uri="{FF2B5EF4-FFF2-40B4-BE49-F238E27FC236}">
              <a16:creationId xmlns:a16="http://schemas.microsoft.com/office/drawing/2014/main" id="{EEFB2460-EC2C-42F3-8E74-A3EBFFC4C2C0}"/>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73" name="TextBox 1">
          <a:extLst>
            <a:ext uri="{FF2B5EF4-FFF2-40B4-BE49-F238E27FC236}">
              <a16:creationId xmlns:a16="http://schemas.microsoft.com/office/drawing/2014/main" id="{DF13474E-B74B-46F1-A372-15932FAA0D02}"/>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74" name="TextBox 1">
          <a:extLst>
            <a:ext uri="{FF2B5EF4-FFF2-40B4-BE49-F238E27FC236}">
              <a16:creationId xmlns:a16="http://schemas.microsoft.com/office/drawing/2014/main" id="{04B975B5-ED3A-47A9-9CC1-C80F34BD1DAC}"/>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75" name="TextBox 1">
          <a:extLst>
            <a:ext uri="{FF2B5EF4-FFF2-40B4-BE49-F238E27FC236}">
              <a16:creationId xmlns:a16="http://schemas.microsoft.com/office/drawing/2014/main" id="{7637253F-2DD2-4577-BBCB-8C2F473D8259}"/>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76" name="TextBox 1">
          <a:extLst>
            <a:ext uri="{FF2B5EF4-FFF2-40B4-BE49-F238E27FC236}">
              <a16:creationId xmlns:a16="http://schemas.microsoft.com/office/drawing/2014/main" id="{7E2FE2ED-4740-4B83-A753-F631DF8A7952}"/>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77" name="TextBox 4976">
          <a:extLst>
            <a:ext uri="{FF2B5EF4-FFF2-40B4-BE49-F238E27FC236}">
              <a16:creationId xmlns:a16="http://schemas.microsoft.com/office/drawing/2014/main" id="{27E85430-456C-4F5D-B06A-17BDD259F147}"/>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78" name="TextBox 1">
          <a:extLst>
            <a:ext uri="{FF2B5EF4-FFF2-40B4-BE49-F238E27FC236}">
              <a16:creationId xmlns:a16="http://schemas.microsoft.com/office/drawing/2014/main" id="{2EF0C164-1C9C-42ED-BCB7-30E70DA6D128}"/>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79" name="TextBox 1">
          <a:extLst>
            <a:ext uri="{FF2B5EF4-FFF2-40B4-BE49-F238E27FC236}">
              <a16:creationId xmlns:a16="http://schemas.microsoft.com/office/drawing/2014/main" id="{BB056258-B521-48F9-80BB-E113DC8734AC}"/>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80" name="TextBox 4979">
          <a:extLst>
            <a:ext uri="{FF2B5EF4-FFF2-40B4-BE49-F238E27FC236}">
              <a16:creationId xmlns:a16="http://schemas.microsoft.com/office/drawing/2014/main" id="{A8A6701E-10C4-4866-9352-0B3DF1946A1E}"/>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81" name="TextBox 1">
          <a:extLst>
            <a:ext uri="{FF2B5EF4-FFF2-40B4-BE49-F238E27FC236}">
              <a16:creationId xmlns:a16="http://schemas.microsoft.com/office/drawing/2014/main" id="{AAC20082-D0D8-48BF-961C-247811CADCF9}"/>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982" name="TextBox 4981">
          <a:extLst>
            <a:ext uri="{FF2B5EF4-FFF2-40B4-BE49-F238E27FC236}">
              <a16:creationId xmlns:a16="http://schemas.microsoft.com/office/drawing/2014/main" id="{536C6670-CBE3-4454-AFA3-79407E1728D7}"/>
            </a:ext>
          </a:extLst>
        </xdr:cNvPr>
        <xdr:cNvSpPr txBox="1">
          <a:spLocks noChangeArrowheads="1"/>
        </xdr:cNvSpPr>
      </xdr:nvSpPr>
      <xdr:spPr bwMode="auto">
        <a:xfrm>
          <a:off x="3362325" y="183765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4983" name="TextBox 4982">
          <a:extLst>
            <a:ext uri="{FF2B5EF4-FFF2-40B4-BE49-F238E27FC236}">
              <a16:creationId xmlns:a16="http://schemas.microsoft.com/office/drawing/2014/main" id="{1FBAB06D-1749-4852-9224-A387D6E906AC}"/>
            </a:ext>
          </a:extLst>
        </xdr:cNvPr>
        <xdr:cNvSpPr txBox="1">
          <a:spLocks noChangeArrowheads="1"/>
        </xdr:cNvSpPr>
      </xdr:nvSpPr>
      <xdr:spPr bwMode="auto">
        <a:xfrm>
          <a:off x="3362325" y="183765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84" name="TextBox 4983">
          <a:extLst>
            <a:ext uri="{FF2B5EF4-FFF2-40B4-BE49-F238E27FC236}">
              <a16:creationId xmlns:a16="http://schemas.microsoft.com/office/drawing/2014/main" id="{EE0D0928-336D-4A5F-87DB-5DB28979FA88}"/>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85" name="TextBox 4984">
          <a:extLst>
            <a:ext uri="{FF2B5EF4-FFF2-40B4-BE49-F238E27FC236}">
              <a16:creationId xmlns:a16="http://schemas.microsoft.com/office/drawing/2014/main" id="{2EF8A7B5-6731-47C6-925F-3D9605E9DFD3}"/>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86" name="TextBox 1">
          <a:extLst>
            <a:ext uri="{FF2B5EF4-FFF2-40B4-BE49-F238E27FC236}">
              <a16:creationId xmlns:a16="http://schemas.microsoft.com/office/drawing/2014/main" id="{ADB9DBED-3EF5-4A22-B07C-979B8C0114FB}"/>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87" name="TextBox 1">
          <a:extLst>
            <a:ext uri="{FF2B5EF4-FFF2-40B4-BE49-F238E27FC236}">
              <a16:creationId xmlns:a16="http://schemas.microsoft.com/office/drawing/2014/main" id="{EF9D494D-D635-466B-BC77-FD0847712256}"/>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88" name="TextBox 1">
          <a:extLst>
            <a:ext uri="{FF2B5EF4-FFF2-40B4-BE49-F238E27FC236}">
              <a16:creationId xmlns:a16="http://schemas.microsoft.com/office/drawing/2014/main" id="{2B845461-480C-442D-98FA-16DED09F3B26}"/>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89" name="TextBox 1">
          <a:extLst>
            <a:ext uri="{FF2B5EF4-FFF2-40B4-BE49-F238E27FC236}">
              <a16:creationId xmlns:a16="http://schemas.microsoft.com/office/drawing/2014/main" id="{953BAB16-B50B-4790-81E4-553F15CCA633}"/>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4990" name="TextBox 1">
          <a:extLst>
            <a:ext uri="{FF2B5EF4-FFF2-40B4-BE49-F238E27FC236}">
              <a16:creationId xmlns:a16="http://schemas.microsoft.com/office/drawing/2014/main" id="{7500DF4C-D64B-4E3A-A57F-A33F7FA4F1F4}"/>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91" name="TextBox 1">
          <a:extLst>
            <a:ext uri="{FF2B5EF4-FFF2-40B4-BE49-F238E27FC236}">
              <a16:creationId xmlns:a16="http://schemas.microsoft.com/office/drawing/2014/main" id="{F84FDF58-F67B-42CD-A85C-F7FE1AA0F782}"/>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92" name="TextBox 1">
          <a:extLst>
            <a:ext uri="{FF2B5EF4-FFF2-40B4-BE49-F238E27FC236}">
              <a16:creationId xmlns:a16="http://schemas.microsoft.com/office/drawing/2014/main" id="{C0D91225-711E-4134-B7E0-DE0157D97D4A}"/>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4993" name="TextBox 1">
          <a:extLst>
            <a:ext uri="{FF2B5EF4-FFF2-40B4-BE49-F238E27FC236}">
              <a16:creationId xmlns:a16="http://schemas.microsoft.com/office/drawing/2014/main" id="{87F3AAC3-0684-44E8-8EC3-766DC50258E6}"/>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4994" name="TextBox 1">
          <a:extLst>
            <a:ext uri="{FF2B5EF4-FFF2-40B4-BE49-F238E27FC236}">
              <a16:creationId xmlns:a16="http://schemas.microsoft.com/office/drawing/2014/main" id="{A0B0E857-31DE-4012-827E-94B4769B1BAF}"/>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95" name="TextBox 1">
          <a:extLst>
            <a:ext uri="{FF2B5EF4-FFF2-40B4-BE49-F238E27FC236}">
              <a16:creationId xmlns:a16="http://schemas.microsoft.com/office/drawing/2014/main" id="{68C74BEE-3C37-41C5-8915-9CC018AA178F}"/>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96" name="TextBox 1">
          <a:extLst>
            <a:ext uri="{FF2B5EF4-FFF2-40B4-BE49-F238E27FC236}">
              <a16:creationId xmlns:a16="http://schemas.microsoft.com/office/drawing/2014/main" id="{EE2EA3CD-404E-43FB-8FE8-AD97C42B72D7}"/>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97" name="TextBox 1">
          <a:extLst>
            <a:ext uri="{FF2B5EF4-FFF2-40B4-BE49-F238E27FC236}">
              <a16:creationId xmlns:a16="http://schemas.microsoft.com/office/drawing/2014/main" id="{EA1F369E-38AE-435E-9344-DE17B24E6884}"/>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4998" name="TextBox 1">
          <a:extLst>
            <a:ext uri="{FF2B5EF4-FFF2-40B4-BE49-F238E27FC236}">
              <a16:creationId xmlns:a16="http://schemas.microsoft.com/office/drawing/2014/main" id="{36969A13-2F4C-45E9-B426-3893389D513B}"/>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4999" name="TextBox 1">
          <a:extLst>
            <a:ext uri="{FF2B5EF4-FFF2-40B4-BE49-F238E27FC236}">
              <a16:creationId xmlns:a16="http://schemas.microsoft.com/office/drawing/2014/main" id="{0CE4C50B-F2C2-4CF7-AB33-B7E8DB002477}"/>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00" name="TextBox 1">
          <a:extLst>
            <a:ext uri="{FF2B5EF4-FFF2-40B4-BE49-F238E27FC236}">
              <a16:creationId xmlns:a16="http://schemas.microsoft.com/office/drawing/2014/main" id="{95269D7D-46CF-4D21-9EAE-A07F0A916941}"/>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01" name="TextBox 1">
          <a:extLst>
            <a:ext uri="{FF2B5EF4-FFF2-40B4-BE49-F238E27FC236}">
              <a16:creationId xmlns:a16="http://schemas.microsoft.com/office/drawing/2014/main" id="{ABD1CEB7-B714-4546-A559-1652BF59B8F3}"/>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02" name="TextBox 1">
          <a:extLst>
            <a:ext uri="{FF2B5EF4-FFF2-40B4-BE49-F238E27FC236}">
              <a16:creationId xmlns:a16="http://schemas.microsoft.com/office/drawing/2014/main" id="{C3605407-0E70-4F1A-9DAC-F09F13456522}"/>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03" name="TextBox 5002">
          <a:extLst>
            <a:ext uri="{FF2B5EF4-FFF2-40B4-BE49-F238E27FC236}">
              <a16:creationId xmlns:a16="http://schemas.microsoft.com/office/drawing/2014/main" id="{30A28F54-EAA2-49C4-9773-7CB709DBCCCE}"/>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04" name="TextBox 1">
          <a:extLst>
            <a:ext uri="{FF2B5EF4-FFF2-40B4-BE49-F238E27FC236}">
              <a16:creationId xmlns:a16="http://schemas.microsoft.com/office/drawing/2014/main" id="{EC8B2658-AA15-4E11-85CA-F811FCF9E311}"/>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05" name="TextBox 1">
          <a:extLst>
            <a:ext uri="{FF2B5EF4-FFF2-40B4-BE49-F238E27FC236}">
              <a16:creationId xmlns:a16="http://schemas.microsoft.com/office/drawing/2014/main" id="{642B6E91-96A2-4CEF-819A-1270FD887333}"/>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06" name="TextBox 5005">
          <a:extLst>
            <a:ext uri="{FF2B5EF4-FFF2-40B4-BE49-F238E27FC236}">
              <a16:creationId xmlns:a16="http://schemas.microsoft.com/office/drawing/2014/main" id="{8746753C-F0AE-4198-B19D-D3A33DD7E9EB}"/>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07" name="TextBox 1">
          <a:extLst>
            <a:ext uri="{FF2B5EF4-FFF2-40B4-BE49-F238E27FC236}">
              <a16:creationId xmlns:a16="http://schemas.microsoft.com/office/drawing/2014/main" id="{7D9F2B0E-3DC8-4FC9-9850-B99C5AAB3CE3}"/>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008" name="TextBox 5007">
          <a:extLst>
            <a:ext uri="{FF2B5EF4-FFF2-40B4-BE49-F238E27FC236}">
              <a16:creationId xmlns:a16="http://schemas.microsoft.com/office/drawing/2014/main" id="{3F349D2F-D429-4576-A499-80496697F29B}"/>
            </a:ext>
          </a:extLst>
        </xdr:cNvPr>
        <xdr:cNvSpPr txBox="1">
          <a:spLocks noChangeArrowheads="1"/>
        </xdr:cNvSpPr>
      </xdr:nvSpPr>
      <xdr:spPr bwMode="auto">
        <a:xfrm>
          <a:off x="3362325" y="183765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5009" name="TextBox 5008">
          <a:extLst>
            <a:ext uri="{FF2B5EF4-FFF2-40B4-BE49-F238E27FC236}">
              <a16:creationId xmlns:a16="http://schemas.microsoft.com/office/drawing/2014/main" id="{7771DDCC-4B09-4DA6-B3E4-D75592BB652B}"/>
            </a:ext>
          </a:extLst>
        </xdr:cNvPr>
        <xdr:cNvSpPr txBox="1">
          <a:spLocks noChangeArrowheads="1"/>
        </xdr:cNvSpPr>
      </xdr:nvSpPr>
      <xdr:spPr bwMode="auto">
        <a:xfrm>
          <a:off x="3362325" y="183765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10" name="TextBox 5009">
          <a:extLst>
            <a:ext uri="{FF2B5EF4-FFF2-40B4-BE49-F238E27FC236}">
              <a16:creationId xmlns:a16="http://schemas.microsoft.com/office/drawing/2014/main" id="{8883707D-DD67-47C5-8F87-C3C87F46215C}"/>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11" name="TextBox 5010">
          <a:extLst>
            <a:ext uri="{FF2B5EF4-FFF2-40B4-BE49-F238E27FC236}">
              <a16:creationId xmlns:a16="http://schemas.microsoft.com/office/drawing/2014/main" id="{BDCF1629-A36C-4DD4-B432-CDAA05388310}"/>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12" name="TextBox 1">
          <a:extLst>
            <a:ext uri="{FF2B5EF4-FFF2-40B4-BE49-F238E27FC236}">
              <a16:creationId xmlns:a16="http://schemas.microsoft.com/office/drawing/2014/main" id="{9CBDF372-4666-486D-90F1-4CD5D5FB5026}"/>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13" name="TextBox 1">
          <a:extLst>
            <a:ext uri="{FF2B5EF4-FFF2-40B4-BE49-F238E27FC236}">
              <a16:creationId xmlns:a16="http://schemas.microsoft.com/office/drawing/2014/main" id="{3A1C3E13-7FD2-4AEF-AA74-970F04146AD1}"/>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14" name="TextBox 1">
          <a:extLst>
            <a:ext uri="{FF2B5EF4-FFF2-40B4-BE49-F238E27FC236}">
              <a16:creationId xmlns:a16="http://schemas.microsoft.com/office/drawing/2014/main" id="{D87C44F5-EDCC-44B2-B0C7-949E15FE066E}"/>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15" name="TextBox 1">
          <a:extLst>
            <a:ext uri="{FF2B5EF4-FFF2-40B4-BE49-F238E27FC236}">
              <a16:creationId xmlns:a16="http://schemas.microsoft.com/office/drawing/2014/main" id="{15271737-EFE1-4018-9FFD-B9AD2D510C2C}"/>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16" name="TextBox 1">
          <a:extLst>
            <a:ext uri="{FF2B5EF4-FFF2-40B4-BE49-F238E27FC236}">
              <a16:creationId xmlns:a16="http://schemas.microsoft.com/office/drawing/2014/main" id="{FEC117EC-8EB1-4D07-88F6-4D1D007CE122}"/>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17" name="TextBox 1">
          <a:extLst>
            <a:ext uri="{FF2B5EF4-FFF2-40B4-BE49-F238E27FC236}">
              <a16:creationId xmlns:a16="http://schemas.microsoft.com/office/drawing/2014/main" id="{F68A1F16-0242-4B9B-8655-E8FFA159416F}"/>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18" name="TextBox 1">
          <a:extLst>
            <a:ext uri="{FF2B5EF4-FFF2-40B4-BE49-F238E27FC236}">
              <a16:creationId xmlns:a16="http://schemas.microsoft.com/office/drawing/2014/main" id="{35AD1770-305F-4179-8601-A87E8425631B}"/>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19" name="TextBox 1">
          <a:extLst>
            <a:ext uri="{FF2B5EF4-FFF2-40B4-BE49-F238E27FC236}">
              <a16:creationId xmlns:a16="http://schemas.microsoft.com/office/drawing/2014/main" id="{17D5FC77-5106-4FC0-8767-F36A668D21FD}"/>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020" name="TextBox 1">
          <a:extLst>
            <a:ext uri="{FF2B5EF4-FFF2-40B4-BE49-F238E27FC236}">
              <a16:creationId xmlns:a16="http://schemas.microsoft.com/office/drawing/2014/main" id="{EC5EC06A-B349-4FC8-9F41-2BCA233F9C32}"/>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21" name="TextBox 1">
          <a:extLst>
            <a:ext uri="{FF2B5EF4-FFF2-40B4-BE49-F238E27FC236}">
              <a16:creationId xmlns:a16="http://schemas.microsoft.com/office/drawing/2014/main" id="{1F9EB215-A7D1-4B06-9AC7-423B9AE02D70}"/>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22" name="TextBox 1">
          <a:extLst>
            <a:ext uri="{FF2B5EF4-FFF2-40B4-BE49-F238E27FC236}">
              <a16:creationId xmlns:a16="http://schemas.microsoft.com/office/drawing/2014/main" id="{725D8F30-2C77-4382-8482-04159B644B25}"/>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23" name="TextBox 1">
          <a:extLst>
            <a:ext uri="{FF2B5EF4-FFF2-40B4-BE49-F238E27FC236}">
              <a16:creationId xmlns:a16="http://schemas.microsoft.com/office/drawing/2014/main" id="{1F85A0DE-DE8B-48A4-89F0-954EBD3AD3EC}"/>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24" name="TextBox 1">
          <a:extLst>
            <a:ext uri="{FF2B5EF4-FFF2-40B4-BE49-F238E27FC236}">
              <a16:creationId xmlns:a16="http://schemas.microsoft.com/office/drawing/2014/main" id="{62C9037A-4CCB-411B-9151-9160B235C138}"/>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25" name="TextBox 1">
          <a:extLst>
            <a:ext uri="{FF2B5EF4-FFF2-40B4-BE49-F238E27FC236}">
              <a16:creationId xmlns:a16="http://schemas.microsoft.com/office/drawing/2014/main" id="{B1832EEA-01DC-48A9-845E-53C722B9B36A}"/>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26" name="TextBox 1">
          <a:extLst>
            <a:ext uri="{FF2B5EF4-FFF2-40B4-BE49-F238E27FC236}">
              <a16:creationId xmlns:a16="http://schemas.microsoft.com/office/drawing/2014/main" id="{8C6CE22B-1A43-49C2-886B-25A095B05F28}"/>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27" name="TextBox 1">
          <a:extLst>
            <a:ext uri="{FF2B5EF4-FFF2-40B4-BE49-F238E27FC236}">
              <a16:creationId xmlns:a16="http://schemas.microsoft.com/office/drawing/2014/main" id="{AD95C11B-57F2-4AB7-BEB8-F50FFD017B0F}"/>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28" name="TextBox 1">
          <a:extLst>
            <a:ext uri="{FF2B5EF4-FFF2-40B4-BE49-F238E27FC236}">
              <a16:creationId xmlns:a16="http://schemas.microsoft.com/office/drawing/2014/main" id="{B4C90DA5-7B6A-4C33-8CE4-256A51320F10}"/>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29" name="TextBox 5028">
          <a:extLst>
            <a:ext uri="{FF2B5EF4-FFF2-40B4-BE49-F238E27FC236}">
              <a16:creationId xmlns:a16="http://schemas.microsoft.com/office/drawing/2014/main" id="{22D16D08-6D71-47FC-BB10-596589589BAC}"/>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30" name="TextBox 1">
          <a:extLst>
            <a:ext uri="{FF2B5EF4-FFF2-40B4-BE49-F238E27FC236}">
              <a16:creationId xmlns:a16="http://schemas.microsoft.com/office/drawing/2014/main" id="{BD7BB9DE-E3D0-4733-B580-A06875F53E20}"/>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31" name="TextBox 1">
          <a:extLst>
            <a:ext uri="{FF2B5EF4-FFF2-40B4-BE49-F238E27FC236}">
              <a16:creationId xmlns:a16="http://schemas.microsoft.com/office/drawing/2014/main" id="{59127475-E18E-4DA4-A019-07FC5D5C0419}"/>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32" name="TextBox 5031">
          <a:extLst>
            <a:ext uri="{FF2B5EF4-FFF2-40B4-BE49-F238E27FC236}">
              <a16:creationId xmlns:a16="http://schemas.microsoft.com/office/drawing/2014/main" id="{281A12A0-8D83-40BC-87C1-0FE5E0559843}"/>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33" name="TextBox 1">
          <a:extLst>
            <a:ext uri="{FF2B5EF4-FFF2-40B4-BE49-F238E27FC236}">
              <a16:creationId xmlns:a16="http://schemas.microsoft.com/office/drawing/2014/main" id="{CB58B324-258B-4FBE-974A-9F6EE06F26CB}"/>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034" name="TextBox 5033">
          <a:extLst>
            <a:ext uri="{FF2B5EF4-FFF2-40B4-BE49-F238E27FC236}">
              <a16:creationId xmlns:a16="http://schemas.microsoft.com/office/drawing/2014/main" id="{49D3D6F1-034C-495C-9667-EBD389B4EDE8}"/>
            </a:ext>
          </a:extLst>
        </xdr:cNvPr>
        <xdr:cNvSpPr txBox="1">
          <a:spLocks noChangeArrowheads="1"/>
        </xdr:cNvSpPr>
      </xdr:nvSpPr>
      <xdr:spPr bwMode="auto">
        <a:xfrm>
          <a:off x="3362325" y="183765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54000"/>
    <xdr:sp macro="" textlink="">
      <xdr:nvSpPr>
        <xdr:cNvPr id="5035" name="TextBox 5034">
          <a:extLst>
            <a:ext uri="{FF2B5EF4-FFF2-40B4-BE49-F238E27FC236}">
              <a16:creationId xmlns:a16="http://schemas.microsoft.com/office/drawing/2014/main" id="{18797A25-0018-4DDC-AB93-5507F93720FA}"/>
            </a:ext>
          </a:extLst>
        </xdr:cNvPr>
        <xdr:cNvSpPr txBox="1">
          <a:spLocks noChangeArrowheads="1"/>
        </xdr:cNvSpPr>
      </xdr:nvSpPr>
      <xdr:spPr bwMode="auto">
        <a:xfrm>
          <a:off x="3362325" y="1837658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36" name="TextBox 5035">
          <a:extLst>
            <a:ext uri="{FF2B5EF4-FFF2-40B4-BE49-F238E27FC236}">
              <a16:creationId xmlns:a16="http://schemas.microsoft.com/office/drawing/2014/main" id="{9846784F-E96F-4A95-9F92-47AE281AF33F}"/>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37" name="TextBox 5036">
          <a:extLst>
            <a:ext uri="{FF2B5EF4-FFF2-40B4-BE49-F238E27FC236}">
              <a16:creationId xmlns:a16="http://schemas.microsoft.com/office/drawing/2014/main" id="{3335EF76-E292-43D9-AED7-E5268D70ACC6}"/>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38" name="TextBox 1">
          <a:extLst>
            <a:ext uri="{FF2B5EF4-FFF2-40B4-BE49-F238E27FC236}">
              <a16:creationId xmlns:a16="http://schemas.microsoft.com/office/drawing/2014/main" id="{FD015470-93DE-43E5-9553-DDBE85833156}"/>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39" name="TextBox 1">
          <a:extLst>
            <a:ext uri="{FF2B5EF4-FFF2-40B4-BE49-F238E27FC236}">
              <a16:creationId xmlns:a16="http://schemas.microsoft.com/office/drawing/2014/main" id="{DE22D021-74A3-41A4-9F34-F1D5F19D970A}"/>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40" name="TextBox 1">
          <a:extLst>
            <a:ext uri="{FF2B5EF4-FFF2-40B4-BE49-F238E27FC236}">
              <a16:creationId xmlns:a16="http://schemas.microsoft.com/office/drawing/2014/main" id="{FB699502-E420-4289-855C-5A11A9396FD4}"/>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41" name="TextBox 1">
          <a:extLst>
            <a:ext uri="{FF2B5EF4-FFF2-40B4-BE49-F238E27FC236}">
              <a16:creationId xmlns:a16="http://schemas.microsoft.com/office/drawing/2014/main" id="{800C91AB-87FF-44FC-BFC8-84344A886365}"/>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42" name="TextBox 1">
          <a:extLst>
            <a:ext uri="{FF2B5EF4-FFF2-40B4-BE49-F238E27FC236}">
              <a16:creationId xmlns:a16="http://schemas.microsoft.com/office/drawing/2014/main" id="{33B153DB-7D87-4185-9467-CF66B9750942}"/>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43" name="TextBox 1">
          <a:extLst>
            <a:ext uri="{FF2B5EF4-FFF2-40B4-BE49-F238E27FC236}">
              <a16:creationId xmlns:a16="http://schemas.microsoft.com/office/drawing/2014/main" id="{9A077A0C-99E8-4EB6-B894-412FC49C3496}"/>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261937"/>
    <xdr:sp macro="" textlink="">
      <xdr:nvSpPr>
        <xdr:cNvPr id="5044" name="TextBox 1">
          <a:extLst>
            <a:ext uri="{FF2B5EF4-FFF2-40B4-BE49-F238E27FC236}">
              <a16:creationId xmlns:a16="http://schemas.microsoft.com/office/drawing/2014/main" id="{75C5235A-3474-4B45-AC4B-3A85312C1BD3}"/>
            </a:ext>
          </a:extLst>
        </xdr:cNvPr>
        <xdr:cNvSpPr txBox="1">
          <a:spLocks noChangeArrowheads="1"/>
        </xdr:cNvSpPr>
      </xdr:nvSpPr>
      <xdr:spPr bwMode="auto">
        <a:xfrm>
          <a:off x="3362325" y="1837658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045" name="TextBox 1">
          <a:extLst>
            <a:ext uri="{FF2B5EF4-FFF2-40B4-BE49-F238E27FC236}">
              <a16:creationId xmlns:a16="http://schemas.microsoft.com/office/drawing/2014/main" id="{F36E5FEC-54C8-4970-BCBB-9AC801B37652}"/>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46" name="TextBox 1">
          <a:extLst>
            <a:ext uri="{FF2B5EF4-FFF2-40B4-BE49-F238E27FC236}">
              <a16:creationId xmlns:a16="http://schemas.microsoft.com/office/drawing/2014/main" id="{6A374FFD-F94A-472B-80E2-E21A9E7680C3}"/>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47" name="TextBox 1">
          <a:extLst>
            <a:ext uri="{FF2B5EF4-FFF2-40B4-BE49-F238E27FC236}">
              <a16:creationId xmlns:a16="http://schemas.microsoft.com/office/drawing/2014/main" id="{2FC334A1-8BA2-407D-A10E-FF1ED05E21B9}"/>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48" name="TextBox 1">
          <a:extLst>
            <a:ext uri="{FF2B5EF4-FFF2-40B4-BE49-F238E27FC236}">
              <a16:creationId xmlns:a16="http://schemas.microsoft.com/office/drawing/2014/main" id="{AC215EA5-B49D-44DE-8EE3-BC5B09C846CF}"/>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49" name="TextBox 1">
          <a:extLst>
            <a:ext uri="{FF2B5EF4-FFF2-40B4-BE49-F238E27FC236}">
              <a16:creationId xmlns:a16="http://schemas.microsoft.com/office/drawing/2014/main" id="{A7344D3F-3C3D-4083-B884-A23954B38F17}"/>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50" name="TextBox 1">
          <a:extLst>
            <a:ext uri="{FF2B5EF4-FFF2-40B4-BE49-F238E27FC236}">
              <a16:creationId xmlns:a16="http://schemas.microsoft.com/office/drawing/2014/main" id="{CAC2B977-203D-4988-A180-9A24D62D8275}"/>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51" name="TextBox 1">
          <a:extLst>
            <a:ext uri="{FF2B5EF4-FFF2-40B4-BE49-F238E27FC236}">
              <a16:creationId xmlns:a16="http://schemas.microsoft.com/office/drawing/2014/main" id="{51475771-A59F-457C-86F7-44127375A0E0}"/>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6687"/>
    <xdr:sp macro="" textlink="">
      <xdr:nvSpPr>
        <xdr:cNvPr id="5052" name="TextBox 1">
          <a:extLst>
            <a:ext uri="{FF2B5EF4-FFF2-40B4-BE49-F238E27FC236}">
              <a16:creationId xmlns:a16="http://schemas.microsoft.com/office/drawing/2014/main" id="{441A9C3A-9534-4AE4-BDDD-438C5A554B80}"/>
            </a:ext>
          </a:extLst>
        </xdr:cNvPr>
        <xdr:cNvSpPr txBox="1">
          <a:spLocks noChangeArrowheads="1"/>
        </xdr:cNvSpPr>
      </xdr:nvSpPr>
      <xdr:spPr bwMode="auto">
        <a:xfrm>
          <a:off x="3362325" y="183765825"/>
          <a:ext cx="190500" cy="166687"/>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53" name="TextBox 1">
          <a:extLst>
            <a:ext uri="{FF2B5EF4-FFF2-40B4-BE49-F238E27FC236}">
              <a16:creationId xmlns:a16="http://schemas.microsoft.com/office/drawing/2014/main" id="{4F882434-AE2B-465B-859A-1A75E5FB3AD9}"/>
            </a:ext>
          </a:extLst>
        </xdr:cNvPr>
        <xdr:cNvSpPr txBox="1">
          <a:spLocks noChangeArrowheads="1"/>
        </xdr:cNvSpPr>
      </xdr:nvSpPr>
      <xdr:spPr bwMode="auto">
        <a:xfrm>
          <a:off x="3362325" y="183765825"/>
          <a:ext cx="190500" cy="169862"/>
        </a:xfrm>
        <a:prstGeom prst="rect">
          <a:avLst/>
        </a:prstGeom>
        <a:noFill/>
        <a:ln w="9525">
          <a:noFill/>
          <a:miter lim="800000"/>
          <a:headEnd/>
          <a:tailEnd/>
        </a:ln>
      </xdr:spPr>
    </xdr:sp>
    <xdr:clientData/>
  </xdr:oneCellAnchor>
  <xdr:oneCellAnchor>
    <xdr:from>
      <xdr:col>2</xdr:col>
      <xdr:colOff>342900</xdr:colOff>
      <xdr:row>78</xdr:row>
      <xdr:rowOff>0</xdr:rowOff>
    </xdr:from>
    <xdr:ext cx="190500" cy="169862"/>
    <xdr:sp macro="" textlink="">
      <xdr:nvSpPr>
        <xdr:cNvPr id="5054" name="TextBox 5053">
          <a:extLst>
            <a:ext uri="{FF2B5EF4-FFF2-40B4-BE49-F238E27FC236}">
              <a16:creationId xmlns:a16="http://schemas.microsoft.com/office/drawing/2014/main" id="{A37CBE28-3107-4B09-80FD-1B7B663C44E2}"/>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55" name="TextBox 1">
          <a:extLst>
            <a:ext uri="{FF2B5EF4-FFF2-40B4-BE49-F238E27FC236}">
              <a16:creationId xmlns:a16="http://schemas.microsoft.com/office/drawing/2014/main" id="{1FCFBF29-A0B8-414C-96D4-ED36A8DC0FA1}"/>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56" name="TextBox 1">
          <a:extLst>
            <a:ext uri="{FF2B5EF4-FFF2-40B4-BE49-F238E27FC236}">
              <a16:creationId xmlns:a16="http://schemas.microsoft.com/office/drawing/2014/main" id="{6A248FBB-F5CF-438C-A1D0-4306903C8D96}"/>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57" name="TextBox 5056">
          <a:extLst>
            <a:ext uri="{FF2B5EF4-FFF2-40B4-BE49-F238E27FC236}">
              <a16:creationId xmlns:a16="http://schemas.microsoft.com/office/drawing/2014/main" id="{79C664CE-271B-4B10-9AD4-F984B0C63597}"/>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9862"/>
    <xdr:sp macro="" textlink="">
      <xdr:nvSpPr>
        <xdr:cNvPr id="5058" name="TextBox 1">
          <a:extLst>
            <a:ext uri="{FF2B5EF4-FFF2-40B4-BE49-F238E27FC236}">
              <a16:creationId xmlns:a16="http://schemas.microsoft.com/office/drawing/2014/main" id="{C04E8DBA-12EA-401C-92F2-1A54D821D2CA}"/>
            </a:ext>
          </a:extLst>
        </xdr:cNvPr>
        <xdr:cNvSpPr txBox="1">
          <a:spLocks noChangeArrowheads="1"/>
        </xdr:cNvSpPr>
      </xdr:nvSpPr>
      <xdr:spPr bwMode="auto">
        <a:xfrm>
          <a:off x="3362325" y="1837658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78</xdr:row>
      <xdr:rowOff>0</xdr:rowOff>
    </xdr:from>
    <xdr:ext cx="190500" cy="166687"/>
    <xdr:sp macro="" textlink="">
      <xdr:nvSpPr>
        <xdr:cNvPr id="5059" name="TextBox 5058">
          <a:extLst>
            <a:ext uri="{FF2B5EF4-FFF2-40B4-BE49-F238E27FC236}">
              <a16:creationId xmlns:a16="http://schemas.microsoft.com/office/drawing/2014/main" id="{04F3C785-76F3-4F21-9441-C42915B2014A}"/>
            </a:ext>
          </a:extLst>
        </xdr:cNvPr>
        <xdr:cNvSpPr txBox="1">
          <a:spLocks noChangeArrowheads="1"/>
        </xdr:cNvSpPr>
      </xdr:nvSpPr>
      <xdr:spPr bwMode="auto">
        <a:xfrm>
          <a:off x="3362325" y="1837658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060" name="TextBox 5059">
          <a:extLst>
            <a:ext uri="{FF2B5EF4-FFF2-40B4-BE49-F238E27FC236}">
              <a16:creationId xmlns:a16="http://schemas.microsoft.com/office/drawing/2014/main" id="{8EA99AD1-7332-4B41-A2D6-89540D860EFB}"/>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61" name="TextBox 5060">
          <a:extLst>
            <a:ext uri="{FF2B5EF4-FFF2-40B4-BE49-F238E27FC236}">
              <a16:creationId xmlns:a16="http://schemas.microsoft.com/office/drawing/2014/main" id="{7DBAC7D4-85FB-405D-82D4-583BF720BB7F}"/>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62" name="TextBox 5061">
          <a:extLst>
            <a:ext uri="{FF2B5EF4-FFF2-40B4-BE49-F238E27FC236}">
              <a16:creationId xmlns:a16="http://schemas.microsoft.com/office/drawing/2014/main" id="{0385D711-3860-4BA2-A91C-98EB945C42B7}"/>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63" name="TextBox 1">
          <a:extLst>
            <a:ext uri="{FF2B5EF4-FFF2-40B4-BE49-F238E27FC236}">
              <a16:creationId xmlns:a16="http://schemas.microsoft.com/office/drawing/2014/main" id="{5752BB2E-78F7-4B46-B1EF-50E1FB468D5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64" name="TextBox 1">
          <a:extLst>
            <a:ext uri="{FF2B5EF4-FFF2-40B4-BE49-F238E27FC236}">
              <a16:creationId xmlns:a16="http://schemas.microsoft.com/office/drawing/2014/main" id="{45153BFB-9415-4D8C-9DF2-BDBB3122AC2B}"/>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65" name="TextBox 1">
          <a:extLst>
            <a:ext uri="{FF2B5EF4-FFF2-40B4-BE49-F238E27FC236}">
              <a16:creationId xmlns:a16="http://schemas.microsoft.com/office/drawing/2014/main" id="{151AF64B-DAD3-49D8-AA21-5874ACE90DD4}"/>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66" name="TextBox 1">
          <a:extLst>
            <a:ext uri="{FF2B5EF4-FFF2-40B4-BE49-F238E27FC236}">
              <a16:creationId xmlns:a16="http://schemas.microsoft.com/office/drawing/2014/main" id="{B70CAADB-C281-47AB-B479-6596C8775540}"/>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67" name="TextBox 1">
          <a:extLst>
            <a:ext uri="{FF2B5EF4-FFF2-40B4-BE49-F238E27FC236}">
              <a16:creationId xmlns:a16="http://schemas.microsoft.com/office/drawing/2014/main" id="{02B641C6-DEF1-47F6-BFC4-5D6ED6ADC5A0}"/>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68" name="TextBox 1">
          <a:extLst>
            <a:ext uri="{FF2B5EF4-FFF2-40B4-BE49-F238E27FC236}">
              <a16:creationId xmlns:a16="http://schemas.microsoft.com/office/drawing/2014/main" id="{F0207832-B513-4C66-B3B5-0E087E5C5D8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69" name="TextBox 1">
          <a:extLst>
            <a:ext uri="{FF2B5EF4-FFF2-40B4-BE49-F238E27FC236}">
              <a16:creationId xmlns:a16="http://schemas.microsoft.com/office/drawing/2014/main" id="{7444A114-B403-4B47-A689-97CA05AF8863}"/>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70" name="TextBox 1">
          <a:extLst>
            <a:ext uri="{FF2B5EF4-FFF2-40B4-BE49-F238E27FC236}">
              <a16:creationId xmlns:a16="http://schemas.microsoft.com/office/drawing/2014/main" id="{1B866ED7-580F-4CEF-B67B-48DD038AF2AA}"/>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071" name="TextBox 1">
          <a:extLst>
            <a:ext uri="{FF2B5EF4-FFF2-40B4-BE49-F238E27FC236}">
              <a16:creationId xmlns:a16="http://schemas.microsoft.com/office/drawing/2014/main" id="{5D3851EA-0D2E-49A2-AB4F-BB4A142B58E6}"/>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072" name="TextBox 1">
          <a:extLst>
            <a:ext uri="{FF2B5EF4-FFF2-40B4-BE49-F238E27FC236}">
              <a16:creationId xmlns:a16="http://schemas.microsoft.com/office/drawing/2014/main" id="{9E43A646-07CD-4C7C-BD38-6D4AA7E66671}"/>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073" name="TextBox 1">
          <a:extLst>
            <a:ext uri="{FF2B5EF4-FFF2-40B4-BE49-F238E27FC236}">
              <a16:creationId xmlns:a16="http://schemas.microsoft.com/office/drawing/2014/main" id="{BDF18958-E406-4526-8653-980294DF5E25}"/>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074" name="TextBox 1">
          <a:extLst>
            <a:ext uri="{FF2B5EF4-FFF2-40B4-BE49-F238E27FC236}">
              <a16:creationId xmlns:a16="http://schemas.microsoft.com/office/drawing/2014/main" id="{00DC0C50-6374-4E16-9164-87826CED893E}"/>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075" name="TextBox 1">
          <a:extLst>
            <a:ext uri="{FF2B5EF4-FFF2-40B4-BE49-F238E27FC236}">
              <a16:creationId xmlns:a16="http://schemas.microsoft.com/office/drawing/2014/main" id="{A33A6ADC-60D8-49CD-9579-3642491BE9B4}"/>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076" name="TextBox 1">
          <a:extLst>
            <a:ext uri="{FF2B5EF4-FFF2-40B4-BE49-F238E27FC236}">
              <a16:creationId xmlns:a16="http://schemas.microsoft.com/office/drawing/2014/main" id="{54C7FD05-B174-4BD1-A5FE-1865257648FA}"/>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077" name="TextBox 1">
          <a:extLst>
            <a:ext uri="{FF2B5EF4-FFF2-40B4-BE49-F238E27FC236}">
              <a16:creationId xmlns:a16="http://schemas.microsoft.com/office/drawing/2014/main" id="{E19574B5-EEF6-45AE-817B-6A45159DF0F8}"/>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078" name="TextBox 1">
          <a:extLst>
            <a:ext uri="{FF2B5EF4-FFF2-40B4-BE49-F238E27FC236}">
              <a16:creationId xmlns:a16="http://schemas.microsoft.com/office/drawing/2014/main" id="{D7DD0BF1-8B3A-454D-B4B3-BA53F651819E}"/>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079" name="TextBox 1">
          <a:extLst>
            <a:ext uri="{FF2B5EF4-FFF2-40B4-BE49-F238E27FC236}">
              <a16:creationId xmlns:a16="http://schemas.microsoft.com/office/drawing/2014/main" id="{DB230E4E-21BB-4212-B54A-27B40796DE53}"/>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080" name="TextBox 5079">
          <a:extLst>
            <a:ext uri="{FF2B5EF4-FFF2-40B4-BE49-F238E27FC236}">
              <a16:creationId xmlns:a16="http://schemas.microsoft.com/office/drawing/2014/main" id="{BA903338-EBE5-489E-AD2A-9BAD499BBBCB}"/>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81" name="TextBox 1">
          <a:extLst>
            <a:ext uri="{FF2B5EF4-FFF2-40B4-BE49-F238E27FC236}">
              <a16:creationId xmlns:a16="http://schemas.microsoft.com/office/drawing/2014/main" id="{6210F278-D621-4F9E-960B-206F73CB0D24}"/>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82" name="TextBox 1">
          <a:extLst>
            <a:ext uri="{FF2B5EF4-FFF2-40B4-BE49-F238E27FC236}">
              <a16:creationId xmlns:a16="http://schemas.microsoft.com/office/drawing/2014/main" id="{60247B39-6357-4AFD-9645-14669C06B342}"/>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83" name="TextBox 5082">
          <a:extLst>
            <a:ext uri="{FF2B5EF4-FFF2-40B4-BE49-F238E27FC236}">
              <a16:creationId xmlns:a16="http://schemas.microsoft.com/office/drawing/2014/main" id="{2821ECFB-ADD3-416A-881D-4B6173A7A8A7}"/>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84" name="TextBox 1">
          <a:extLst>
            <a:ext uri="{FF2B5EF4-FFF2-40B4-BE49-F238E27FC236}">
              <a16:creationId xmlns:a16="http://schemas.microsoft.com/office/drawing/2014/main" id="{02708BAD-5204-4F1F-B427-B7D2E6F13E6D}"/>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085" name="TextBox 5084">
          <a:extLst>
            <a:ext uri="{FF2B5EF4-FFF2-40B4-BE49-F238E27FC236}">
              <a16:creationId xmlns:a16="http://schemas.microsoft.com/office/drawing/2014/main" id="{C201C1A5-F3CC-4249-AF1D-2D69E4D2F78D}"/>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086" name="TextBox 5085">
          <a:extLst>
            <a:ext uri="{FF2B5EF4-FFF2-40B4-BE49-F238E27FC236}">
              <a16:creationId xmlns:a16="http://schemas.microsoft.com/office/drawing/2014/main" id="{6A676C2E-2BF5-42FA-9855-1DE151E2D0FA}"/>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87" name="TextBox 5086">
          <a:extLst>
            <a:ext uri="{FF2B5EF4-FFF2-40B4-BE49-F238E27FC236}">
              <a16:creationId xmlns:a16="http://schemas.microsoft.com/office/drawing/2014/main" id="{A6F96095-04D7-4ED5-A8A0-AABFAA1DA301}"/>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88" name="TextBox 5087">
          <a:extLst>
            <a:ext uri="{FF2B5EF4-FFF2-40B4-BE49-F238E27FC236}">
              <a16:creationId xmlns:a16="http://schemas.microsoft.com/office/drawing/2014/main" id="{5C689E4F-89A6-4DE2-B23F-16C7E341EB41}"/>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89" name="TextBox 1">
          <a:extLst>
            <a:ext uri="{FF2B5EF4-FFF2-40B4-BE49-F238E27FC236}">
              <a16:creationId xmlns:a16="http://schemas.microsoft.com/office/drawing/2014/main" id="{EEAE14DE-E16D-4809-9614-677B93E1ECC1}"/>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90" name="TextBox 1">
          <a:extLst>
            <a:ext uri="{FF2B5EF4-FFF2-40B4-BE49-F238E27FC236}">
              <a16:creationId xmlns:a16="http://schemas.microsoft.com/office/drawing/2014/main" id="{600085D1-EDFD-4475-ACB8-1E08B4264CEC}"/>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91" name="TextBox 1">
          <a:extLst>
            <a:ext uri="{FF2B5EF4-FFF2-40B4-BE49-F238E27FC236}">
              <a16:creationId xmlns:a16="http://schemas.microsoft.com/office/drawing/2014/main" id="{05517529-E321-46B8-AF9A-16AB9F6A958E}"/>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92" name="TextBox 1">
          <a:extLst>
            <a:ext uri="{FF2B5EF4-FFF2-40B4-BE49-F238E27FC236}">
              <a16:creationId xmlns:a16="http://schemas.microsoft.com/office/drawing/2014/main" id="{1B5992C2-0888-4871-A57F-18CEB3B4A7EA}"/>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093" name="TextBox 1">
          <a:extLst>
            <a:ext uri="{FF2B5EF4-FFF2-40B4-BE49-F238E27FC236}">
              <a16:creationId xmlns:a16="http://schemas.microsoft.com/office/drawing/2014/main" id="{9AD9D574-E0E5-456C-81CE-6A39739FFE51}"/>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94" name="TextBox 1">
          <a:extLst>
            <a:ext uri="{FF2B5EF4-FFF2-40B4-BE49-F238E27FC236}">
              <a16:creationId xmlns:a16="http://schemas.microsoft.com/office/drawing/2014/main" id="{00E50D65-1C2D-429B-B09A-7B7346092D07}"/>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95" name="TextBox 1">
          <a:extLst>
            <a:ext uri="{FF2B5EF4-FFF2-40B4-BE49-F238E27FC236}">
              <a16:creationId xmlns:a16="http://schemas.microsoft.com/office/drawing/2014/main" id="{E24D158C-A475-4885-8A56-6B44EC10CCF9}"/>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096" name="TextBox 1">
          <a:extLst>
            <a:ext uri="{FF2B5EF4-FFF2-40B4-BE49-F238E27FC236}">
              <a16:creationId xmlns:a16="http://schemas.microsoft.com/office/drawing/2014/main" id="{2247D4F2-506A-44C8-A5E9-4948C5137814}"/>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097" name="TextBox 1">
          <a:extLst>
            <a:ext uri="{FF2B5EF4-FFF2-40B4-BE49-F238E27FC236}">
              <a16:creationId xmlns:a16="http://schemas.microsoft.com/office/drawing/2014/main" id="{D4AF351C-4EBD-4876-8284-99BA8DC8BCD1}"/>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098" name="TextBox 1">
          <a:extLst>
            <a:ext uri="{FF2B5EF4-FFF2-40B4-BE49-F238E27FC236}">
              <a16:creationId xmlns:a16="http://schemas.microsoft.com/office/drawing/2014/main" id="{B254D8F2-9C35-498B-B99E-2800524AA9AE}"/>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099" name="TextBox 1">
          <a:extLst>
            <a:ext uri="{FF2B5EF4-FFF2-40B4-BE49-F238E27FC236}">
              <a16:creationId xmlns:a16="http://schemas.microsoft.com/office/drawing/2014/main" id="{9C8B2A7D-A9E2-40E8-AD5A-5493BAE1051A}"/>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00" name="TextBox 1">
          <a:extLst>
            <a:ext uri="{FF2B5EF4-FFF2-40B4-BE49-F238E27FC236}">
              <a16:creationId xmlns:a16="http://schemas.microsoft.com/office/drawing/2014/main" id="{6722C0C4-44A6-4DB4-9FBC-C35853FA1F75}"/>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01" name="TextBox 1">
          <a:extLst>
            <a:ext uri="{FF2B5EF4-FFF2-40B4-BE49-F238E27FC236}">
              <a16:creationId xmlns:a16="http://schemas.microsoft.com/office/drawing/2014/main" id="{B141B6A4-633D-43B9-9B00-EFAA9476D056}"/>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02" name="TextBox 1">
          <a:extLst>
            <a:ext uri="{FF2B5EF4-FFF2-40B4-BE49-F238E27FC236}">
              <a16:creationId xmlns:a16="http://schemas.microsoft.com/office/drawing/2014/main" id="{393A577E-F525-4EC9-92D3-B312F11EE07F}"/>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03" name="TextBox 1">
          <a:extLst>
            <a:ext uri="{FF2B5EF4-FFF2-40B4-BE49-F238E27FC236}">
              <a16:creationId xmlns:a16="http://schemas.microsoft.com/office/drawing/2014/main" id="{2A98204A-5D93-4CE0-8A54-3987604A1841}"/>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04" name="TextBox 1">
          <a:extLst>
            <a:ext uri="{FF2B5EF4-FFF2-40B4-BE49-F238E27FC236}">
              <a16:creationId xmlns:a16="http://schemas.microsoft.com/office/drawing/2014/main" id="{3A23320C-CFCE-43A6-9E38-584CBCA49B23}"/>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05" name="TextBox 1">
          <a:extLst>
            <a:ext uri="{FF2B5EF4-FFF2-40B4-BE49-F238E27FC236}">
              <a16:creationId xmlns:a16="http://schemas.microsoft.com/office/drawing/2014/main" id="{04B538A8-2CB8-48EF-8778-8DC64536B582}"/>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06" name="TextBox 5105">
          <a:extLst>
            <a:ext uri="{FF2B5EF4-FFF2-40B4-BE49-F238E27FC236}">
              <a16:creationId xmlns:a16="http://schemas.microsoft.com/office/drawing/2014/main" id="{9627F331-6138-4CCC-AD1D-71CDDB607345}"/>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07" name="TextBox 1">
          <a:extLst>
            <a:ext uri="{FF2B5EF4-FFF2-40B4-BE49-F238E27FC236}">
              <a16:creationId xmlns:a16="http://schemas.microsoft.com/office/drawing/2014/main" id="{D6F18014-965F-4289-9861-DA7AF53F1B53}"/>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08" name="TextBox 1">
          <a:extLst>
            <a:ext uri="{FF2B5EF4-FFF2-40B4-BE49-F238E27FC236}">
              <a16:creationId xmlns:a16="http://schemas.microsoft.com/office/drawing/2014/main" id="{4AF38F4B-0132-45D3-8A17-3B4FB9E6810A}"/>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09" name="TextBox 5108">
          <a:extLst>
            <a:ext uri="{FF2B5EF4-FFF2-40B4-BE49-F238E27FC236}">
              <a16:creationId xmlns:a16="http://schemas.microsoft.com/office/drawing/2014/main" id="{E89B6CBD-C7A2-4225-829F-7E6AAB21D9FF}"/>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10" name="TextBox 1">
          <a:extLst>
            <a:ext uri="{FF2B5EF4-FFF2-40B4-BE49-F238E27FC236}">
              <a16:creationId xmlns:a16="http://schemas.microsoft.com/office/drawing/2014/main" id="{DC1B2495-A3BA-4C68-A1CF-05E911A2E154}"/>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111" name="TextBox 5110">
          <a:extLst>
            <a:ext uri="{FF2B5EF4-FFF2-40B4-BE49-F238E27FC236}">
              <a16:creationId xmlns:a16="http://schemas.microsoft.com/office/drawing/2014/main" id="{EE24D2BD-1E29-4D89-AFAE-126787A35B9B}"/>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112" name="TextBox 5111">
          <a:extLst>
            <a:ext uri="{FF2B5EF4-FFF2-40B4-BE49-F238E27FC236}">
              <a16:creationId xmlns:a16="http://schemas.microsoft.com/office/drawing/2014/main" id="{95A0FEA5-EB3B-4475-98CD-C0B114E1155B}"/>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13" name="TextBox 5112">
          <a:extLst>
            <a:ext uri="{FF2B5EF4-FFF2-40B4-BE49-F238E27FC236}">
              <a16:creationId xmlns:a16="http://schemas.microsoft.com/office/drawing/2014/main" id="{CD66989D-AC75-43E9-AED2-80894552EE61}"/>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14" name="TextBox 5113">
          <a:extLst>
            <a:ext uri="{FF2B5EF4-FFF2-40B4-BE49-F238E27FC236}">
              <a16:creationId xmlns:a16="http://schemas.microsoft.com/office/drawing/2014/main" id="{A0F1B165-0CA5-47AC-B27E-30B132856A13}"/>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15" name="TextBox 1">
          <a:extLst>
            <a:ext uri="{FF2B5EF4-FFF2-40B4-BE49-F238E27FC236}">
              <a16:creationId xmlns:a16="http://schemas.microsoft.com/office/drawing/2014/main" id="{7F3F59D1-5258-4B95-B26D-28565D99E9AD}"/>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16" name="TextBox 1">
          <a:extLst>
            <a:ext uri="{FF2B5EF4-FFF2-40B4-BE49-F238E27FC236}">
              <a16:creationId xmlns:a16="http://schemas.microsoft.com/office/drawing/2014/main" id="{4E5B5579-401A-43FF-9FDE-8782303E0B90}"/>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17" name="TextBox 1">
          <a:extLst>
            <a:ext uri="{FF2B5EF4-FFF2-40B4-BE49-F238E27FC236}">
              <a16:creationId xmlns:a16="http://schemas.microsoft.com/office/drawing/2014/main" id="{9075A738-EE92-4C7C-8D72-ED777517ECDF}"/>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18" name="TextBox 1">
          <a:extLst>
            <a:ext uri="{FF2B5EF4-FFF2-40B4-BE49-F238E27FC236}">
              <a16:creationId xmlns:a16="http://schemas.microsoft.com/office/drawing/2014/main" id="{A358A94A-87C1-4759-A9F0-5A4653AD1B57}"/>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19" name="TextBox 1">
          <a:extLst>
            <a:ext uri="{FF2B5EF4-FFF2-40B4-BE49-F238E27FC236}">
              <a16:creationId xmlns:a16="http://schemas.microsoft.com/office/drawing/2014/main" id="{D152800C-0AB7-410C-B08A-1F68019AAEC0}"/>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20" name="TextBox 1">
          <a:extLst>
            <a:ext uri="{FF2B5EF4-FFF2-40B4-BE49-F238E27FC236}">
              <a16:creationId xmlns:a16="http://schemas.microsoft.com/office/drawing/2014/main" id="{3C6E7028-DC02-499F-A566-AF83C5605241}"/>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21" name="TextBox 1">
          <a:extLst>
            <a:ext uri="{FF2B5EF4-FFF2-40B4-BE49-F238E27FC236}">
              <a16:creationId xmlns:a16="http://schemas.microsoft.com/office/drawing/2014/main" id="{148DD322-FBCD-4634-B2F2-E08C96695014}"/>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22" name="TextBox 1">
          <a:extLst>
            <a:ext uri="{FF2B5EF4-FFF2-40B4-BE49-F238E27FC236}">
              <a16:creationId xmlns:a16="http://schemas.microsoft.com/office/drawing/2014/main" id="{AB4BB2F9-49BA-4855-9128-0F8387ADB7CB}"/>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123" name="TextBox 1">
          <a:extLst>
            <a:ext uri="{FF2B5EF4-FFF2-40B4-BE49-F238E27FC236}">
              <a16:creationId xmlns:a16="http://schemas.microsoft.com/office/drawing/2014/main" id="{198BDA72-4CBB-43E1-94EE-FF14593831F9}"/>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24" name="TextBox 1">
          <a:extLst>
            <a:ext uri="{FF2B5EF4-FFF2-40B4-BE49-F238E27FC236}">
              <a16:creationId xmlns:a16="http://schemas.microsoft.com/office/drawing/2014/main" id="{37606726-98B6-413B-B9FA-8B554B11357A}"/>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25" name="TextBox 1">
          <a:extLst>
            <a:ext uri="{FF2B5EF4-FFF2-40B4-BE49-F238E27FC236}">
              <a16:creationId xmlns:a16="http://schemas.microsoft.com/office/drawing/2014/main" id="{C62F32CE-210E-4872-866C-598AAEDEFFC6}"/>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26" name="TextBox 1">
          <a:extLst>
            <a:ext uri="{FF2B5EF4-FFF2-40B4-BE49-F238E27FC236}">
              <a16:creationId xmlns:a16="http://schemas.microsoft.com/office/drawing/2014/main" id="{01288270-823D-4A19-AFD6-7C18778AA3D9}"/>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27" name="TextBox 1">
          <a:extLst>
            <a:ext uri="{FF2B5EF4-FFF2-40B4-BE49-F238E27FC236}">
              <a16:creationId xmlns:a16="http://schemas.microsoft.com/office/drawing/2014/main" id="{FAB7C245-D42D-47E8-8826-FE8AC50E7BCF}"/>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28" name="TextBox 1">
          <a:extLst>
            <a:ext uri="{FF2B5EF4-FFF2-40B4-BE49-F238E27FC236}">
              <a16:creationId xmlns:a16="http://schemas.microsoft.com/office/drawing/2014/main" id="{DABF4A0F-3D0D-4D5F-907C-EF48A1E54CFB}"/>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29" name="TextBox 1">
          <a:extLst>
            <a:ext uri="{FF2B5EF4-FFF2-40B4-BE49-F238E27FC236}">
              <a16:creationId xmlns:a16="http://schemas.microsoft.com/office/drawing/2014/main" id="{DB7BAE55-08E7-4103-B537-ED466404A8CD}"/>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30" name="TextBox 1">
          <a:extLst>
            <a:ext uri="{FF2B5EF4-FFF2-40B4-BE49-F238E27FC236}">
              <a16:creationId xmlns:a16="http://schemas.microsoft.com/office/drawing/2014/main" id="{D4B2A664-6BDB-4702-BF67-263464C0DA78}"/>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31" name="TextBox 1">
          <a:extLst>
            <a:ext uri="{FF2B5EF4-FFF2-40B4-BE49-F238E27FC236}">
              <a16:creationId xmlns:a16="http://schemas.microsoft.com/office/drawing/2014/main" id="{765DC2BE-5481-41B6-ABD9-DC122AE3A2BE}"/>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32" name="TextBox 5131">
          <a:extLst>
            <a:ext uri="{FF2B5EF4-FFF2-40B4-BE49-F238E27FC236}">
              <a16:creationId xmlns:a16="http://schemas.microsoft.com/office/drawing/2014/main" id="{32604DFB-C905-4EA7-B8DC-BAEE018D42E7}"/>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33" name="TextBox 1">
          <a:extLst>
            <a:ext uri="{FF2B5EF4-FFF2-40B4-BE49-F238E27FC236}">
              <a16:creationId xmlns:a16="http://schemas.microsoft.com/office/drawing/2014/main" id="{C0930A89-E3E9-4339-90E4-4FC3193FD9B2}"/>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34" name="TextBox 1">
          <a:extLst>
            <a:ext uri="{FF2B5EF4-FFF2-40B4-BE49-F238E27FC236}">
              <a16:creationId xmlns:a16="http://schemas.microsoft.com/office/drawing/2014/main" id="{7E0DAD88-22B5-4FBD-90E1-4B66180F5461}"/>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35" name="TextBox 5134">
          <a:extLst>
            <a:ext uri="{FF2B5EF4-FFF2-40B4-BE49-F238E27FC236}">
              <a16:creationId xmlns:a16="http://schemas.microsoft.com/office/drawing/2014/main" id="{2DA82517-39EE-4F8E-A573-42C9FF6B0309}"/>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36" name="TextBox 1">
          <a:extLst>
            <a:ext uri="{FF2B5EF4-FFF2-40B4-BE49-F238E27FC236}">
              <a16:creationId xmlns:a16="http://schemas.microsoft.com/office/drawing/2014/main" id="{5B434059-3A7F-4C96-B49F-05CC0E0F3844}"/>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137" name="TextBox 5136">
          <a:extLst>
            <a:ext uri="{FF2B5EF4-FFF2-40B4-BE49-F238E27FC236}">
              <a16:creationId xmlns:a16="http://schemas.microsoft.com/office/drawing/2014/main" id="{88C0FBC9-4AB6-4244-B187-0B6E8F29BE55}"/>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138" name="TextBox 5137">
          <a:extLst>
            <a:ext uri="{FF2B5EF4-FFF2-40B4-BE49-F238E27FC236}">
              <a16:creationId xmlns:a16="http://schemas.microsoft.com/office/drawing/2014/main" id="{80E39E14-C503-446B-AA61-C97AA97231C7}"/>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39" name="TextBox 5138">
          <a:extLst>
            <a:ext uri="{FF2B5EF4-FFF2-40B4-BE49-F238E27FC236}">
              <a16:creationId xmlns:a16="http://schemas.microsoft.com/office/drawing/2014/main" id="{B0915D73-D6D9-4960-9A69-D9F8242F4451}"/>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40" name="TextBox 5139">
          <a:extLst>
            <a:ext uri="{FF2B5EF4-FFF2-40B4-BE49-F238E27FC236}">
              <a16:creationId xmlns:a16="http://schemas.microsoft.com/office/drawing/2014/main" id="{A90A2CD4-07EA-440A-B840-933C8A5E11FB}"/>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41" name="TextBox 1">
          <a:extLst>
            <a:ext uri="{FF2B5EF4-FFF2-40B4-BE49-F238E27FC236}">
              <a16:creationId xmlns:a16="http://schemas.microsoft.com/office/drawing/2014/main" id="{D3ABFCC7-7407-4CCE-B50B-AEFDEA33A71B}"/>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42" name="TextBox 1">
          <a:extLst>
            <a:ext uri="{FF2B5EF4-FFF2-40B4-BE49-F238E27FC236}">
              <a16:creationId xmlns:a16="http://schemas.microsoft.com/office/drawing/2014/main" id="{6FDDF9FA-C0BB-4A33-85C2-EFB0D4A9F639}"/>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43" name="TextBox 1">
          <a:extLst>
            <a:ext uri="{FF2B5EF4-FFF2-40B4-BE49-F238E27FC236}">
              <a16:creationId xmlns:a16="http://schemas.microsoft.com/office/drawing/2014/main" id="{D4E3B835-311B-4914-9FB2-DC7CD78BA84B}"/>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44" name="TextBox 1">
          <a:extLst>
            <a:ext uri="{FF2B5EF4-FFF2-40B4-BE49-F238E27FC236}">
              <a16:creationId xmlns:a16="http://schemas.microsoft.com/office/drawing/2014/main" id="{1395EF3E-5FD6-422D-B3A5-643D5D03FECC}"/>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45" name="TextBox 1">
          <a:extLst>
            <a:ext uri="{FF2B5EF4-FFF2-40B4-BE49-F238E27FC236}">
              <a16:creationId xmlns:a16="http://schemas.microsoft.com/office/drawing/2014/main" id="{8DC92ADF-BCE6-4129-A81E-F535A3986633}"/>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46" name="TextBox 1">
          <a:extLst>
            <a:ext uri="{FF2B5EF4-FFF2-40B4-BE49-F238E27FC236}">
              <a16:creationId xmlns:a16="http://schemas.microsoft.com/office/drawing/2014/main" id="{4D774A18-D0C6-4F94-9F38-32C49E14A82E}"/>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47" name="TextBox 1">
          <a:extLst>
            <a:ext uri="{FF2B5EF4-FFF2-40B4-BE49-F238E27FC236}">
              <a16:creationId xmlns:a16="http://schemas.microsoft.com/office/drawing/2014/main" id="{CC60219D-6941-4351-9CEF-6C6125F59E4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148" name="TextBox 1">
          <a:extLst>
            <a:ext uri="{FF2B5EF4-FFF2-40B4-BE49-F238E27FC236}">
              <a16:creationId xmlns:a16="http://schemas.microsoft.com/office/drawing/2014/main" id="{B9336C79-F2C9-4E8F-8558-818B14DE44AA}"/>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49" name="TextBox 1">
          <a:extLst>
            <a:ext uri="{FF2B5EF4-FFF2-40B4-BE49-F238E27FC236}">
              <a16:creationId xmlns:a16="http://schemas.microsoft.com/office/drawing/2014/main" id="{C2668439-802C-4EF3-9934-9F5C3ADF1191}"/>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50" name="TextBox 1">
          <a:extLst>
            <a:ext uri="{FF2B5EF4-FFF2-40B4-BE49-F238E27FC236}">
              <a16:creationId xmlns:a16="http://schemas.microsoft.com/office/drawing/2014/main" id="{464F9730-7140-4F9B-B57F-33530783E0F4}"/>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51" name="TextBox 1">
          <a:extLst>
            <a:ext uri="{FF2B5EF4-FFF2-40B4-BE49-F238E27FC236}">
              <a16:creationId xmlns:a16="http://schemas.microsoft.com/office/drawing/2014/main" id="{BF4E938F-EAC5-43AE-829F-1EC93979D3F7}"/>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52" name="TextBox 1">
          <a:extLst>
            <a:ext uri="{FF2B5EF4-FFF2-40B4-BE49-F238E27FC236}">
              <a16:creationId xmlns:a16="http://schemas.microsoft.com/office/drawing/2014/main" id="{42201672-B807-4085-937B-F9665CB77E0B}"/>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53" name="TextBox 1">
          <a:extLst>
            <a:ext uri="{FF2B5EF4-FFF2-40B4-BE49-F238E27FC236}">
              <a16:creationId xmlns:a16="http://schemas.microsoft.com/office/drawing/2014/main" id="{C20C50CD-0631-47A0-8A8A-C7C7B20009C2}"/>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54" name="TextBox 1">
          <a:extLst>
            <a:ext uri="{FF2B5EF4-FFF2-40B4-BE49-F238E27FC236}">
              <a16:creationId xmlns:a16="http://schemas.microsoft.com/office/drawing/2014/main" id="{67DADF42-A942-4440-9D12-C6D4A70A785F}"/>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55" name="TextBox 1">
          <a:extLst>
            <a:ext uri="{FF2B5EF4-FFF2-40B4-BE49-F238E27FC236}">
              <a16:creationId xmlns:a16="http://schemas.microsoft.com/office/drawing/2014/main" id="{6A06601A-6062-48EE-B291-5D6B33B0BA9C}"/>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56" name="TextBox 1">
          <a:extLst>
            <a:ext uri="{FF2B5EF4-FFF2-40B4-BE49-F238E27FC236}">
              <a16:creationId xmlns:a16="http://schemas.microsoft.com/office/drawing/2014/main" id="{62983C6F-A070-4437-A9A6-5DF402B59DDE}"/>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57" name="TextBox 5156">
          <a:extLst>
            <a:ext uri="{FF2B5EF4-FFF2-40B4-BE49-F238E27FC236}">
              <a16:creationId xmlns:a16="http://schemas.microsoft.com/office/drawing/2014/main" id="{205D2BC4-99F5-46F7-BB11-8EF0CFAD9944}"/>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58" name="TextBox 1">
          <a:extLst>
            <a:ext uri="{FF2B5EF4-FFF2-40B4-BE49-F238E27FC236}">
              <a16:creationId xmlns:a16="http://schemas.microsoft.com/office/drawing/2014/main" id="{65E3F1B1-8F2D-474A-B586-1CABC5DD58A0}"/>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59" name="TextBox 1">
          <a:extLst>
            <a:ext uri="{FF2B5EF4-FFF2-40B4-BE49-F238E27FC236}">
              <a16:creationId xmlns:a16="http://schemas.microsoft.com/office/drawing/2014/main" id="{264B4A7B-B07B-484D-9A95-02D4C1F7974D}"/>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60" name="TextBox 5159">
          <a:extLst>
            <a:ext uri="{FF2B5EF4-FFF2-40B4-BE49-F238E27FC236}">
              <a16:creationId xmlns:a16="http://schemas.microsoft.com/office/drawing/2014/main" id="{CE59AD6D-F0AE-4604-B14D-E01FFCF3E98B}"/>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61" name="TextBox 1">
          <a:extLst>
            <a:ext uri="{FF2B5EF4-FFF2-40B4-BE49-F238E27FC236}">
              <a16:creationId xmlns:a16="http://schemas.microsoft.com/office/drawing/2014/main" id="{0FFD2934-F0FB-4C00-985B-C6C8D1000F3F}"/>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162" name="TextBox 5161">
          <a:extLst>
            <a:ext uri="{FF2B5EF4-FFF2-40B4-BE49-F238E27FC236}">
              <a16:creationId xmlns:a16="http://schemas.microsoft.com/office/drawing/2014/main" id="{C7A4170B-BE80-4C6F-9837-AD6C4A01E154}"/>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163" name="TextBox 5162">
          <a:extLst>
            <a:ext uri="{FF2B5EF4-FFF2-40B4-BE49-F238E27FC236}">
              <a16:creationId xmlns:a16="http://schemas.microsoft.com/office/drawing/2014/main" id="{28DC758D-25F9-4A91-82E0-C39CFDE9393F}"/>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64" name="TextBox 5163">
          <a:extLst>
            <a:ext uri="{FF2B5EF4-FFF2-40B4-BE49-F238E27FC236}">
              <a16:creationId xmlns:a16="http://schemas.microsoft.com/office/drawing/2014/main" id="{6129B6EE-5F94-4DF4-8874-23A751308019}"/>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65" name="TextBox 5164">
          <a:extLst>
            <a:ext uri="{FF2B5EF4-FFF2-40B4-BE49-F238E27FC236}">
              <a16:creationId xmlns:a16="http://schemas.microsoft.com/office/drawing/2014/main" id="{5F3A01BE-619A-4B22-AF90-11EF63840729}"/>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66" name="TextBox 1">
          <a:extLst>
            <a:ext uri="{FF2B5EF4-FFF2-40B4-BE49-F238E27FC236}">
              <a16:creationId xmlns:a16="http://schemas.microsoft.com/office/drawing/2014/main" id="{90C593BB-11B8-43F2-B4D7-217CC2762FD9}"/>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67" name="TextBox 1">
          <a:extLst>
            <a:ext uri="{FF2B5EF4-FFF2-40B4-BE49-F238E27FC236}">
              <a16:creationId xmlns:a16="http://schemas.microsoft.com/office/drawing/2014/main" id="{88A16B68-62DB-419D-A2BB-C33BAA2504CD}"/>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68" name="TextBox 1">
          <a:extLst>
            <a:ext uri="{FF2B5EF4-FFF2-40B4-BE49-F238E27FC236}">
              <a16:creationId xmlns:a16="http://schemas.microsoft.com/office/drawing/2014/main" id="{F2F06212-4BEC-46C9-A623-E58E2139F33E}"/>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69" name="TextBox 1">
          <a:extLst>
            <a:ext uri="{FF2B5EF4-FFF2-40B4-BE49-F238E27FC236}">
              <a16:creationId xmlns:a16="http://schemas.microsoft.com/office/drawing/2014/main" id="{5FA94A5F-FDF5-4922-A7B3-A5C107548AB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70" name="TextBox 1">
          <a:extLst>
            <a:ext uri="{FF2B5EF4-FFF2-40B4-BE49-F238E27FC236}">
              <a16:creationId xmlns:a16="http://schemas.microsoft.com/office/drawing/2014/main" id="{7997BB12-037D-4EF7-A2CF-172873667E43}"/>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71" name="TextBox 1">
          <a:extLst>
            <a:ext uri="{FF2B5EF4-FFF2-40B4-BE49-F238E27FC236}">
              <a16:creationId xmlns:a16="http://schemas.microsoft.com/office/drawing/2014/main" id="{2630F867-21C7-4178-B83C-E9924AE3A1C7}"/>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72" name="TextBox 1">
          <a:extLst>
            <a:ext uri="{FF2B5EF4-FFF2-40B4-BE49-F238E27FC236}">
              <a16:creationId xmlns:a16="http://schemas.microsoft.com/office/drawing/2014/main" id="{50D1444A-F6CA-4E6B-A57D-CFDF95FE46E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73" name="TextBox 1">
          <a:extLst>
            <a:ext uri="{FF2B5EF4-FFF2-40B4-BE49-F238E27FC236}">
              <a16:creationId xmlns:a16="http://schemas.microsoft.com/office/drawing/2014/main" id="{63BD21B3-7970-4B62-B59B-E0A30D050F44}"/>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174" name="TextBox 1">
          <a:extLst>
            <a:ext uri="{FF2B5EF4-FFF2-40B4-BE49-F238E27FC236}">
              <a16:creationId xmlns:a16="http://schemas.microsoft.com/office/drawing/2014/main" id="{EA1412BE-052A-4140-9EF1-DB8E39C09B31}"/>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75" name="TextBox 1">
          <a:extLst>
            <a:ext uri="{FF2B5EF4-FFF2-40B4-BE49-F238E27FC236}">
              <a16:creationId xmlns:a16="http://schemas.microsoft.com/office/drawing/2014/main" id="{8B4C0B60-82B8-44A2-9D8D-79F98A127EE3}"/>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76" name="TextBox 1">
          <a:extLst>
            <a:ext uri="{FF2B5EF4-FFF2-40B4-BE49-F238E27FC236}">
              <a16:creationId xmlns:a16="http://schemas.microsoft.com/office/drawing/2014/main" id="{9E278141-C171-4C85-9AFF-E37B72ED87F8}"/>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77" name="TextBox 1">
          <a:extLst>
            <a:ext uri="{FF2B5EF4-FFF2-40B4-BE49-F238E27FC236}">
              <a16:creationId xmlns:a16="http://schemas.microsoft.com/office/drawing/2014/main" id="{B26D0078-D2A9-493A-AC6A-0782DF7CB344}"/>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78" name="TextBox 1">
          <a:extLst>
            <a:ext uri="{FF2B5EF4-FFF2-40B4-BE49-F238E27FC236}">
              <a16:creationId xmlns:a16="http://schemas.microsoft.com/office/drawing/2014/main" id="{B29FB140-757D-4A3D-9F24-2F4D276ACC85}"/>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79" name="TextBox 1">
          <a:extLst>
            <a:ext uri="{FF2B5EF4-FFF2-40B4-BE49-F238E27FC236}">
              <a16:creationId xmlns:a16="http://schemas.microsoft.com/office/drawing/2014/main" id="{BBAA7F5C-968C-4299-915A-0AC7EC9374B7}"/>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80" name="TextBox 1">
          <a:extLst>
            <a:ext uri="{FF2B5EF4-FFF2-40B4-BE49-F238E27FC236}">
              <a16:creationId xmlns:a16="http://schemas.microsoft.com/office/drawing/2014/main" id="{E4FD7532-2A0D-4A32-854C-22101D7D29FB}"/>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181" name="TextBox 1">
          <a:extLst>
            <a:ext uri="{FF2B5EF4-FFF2-40B4-BE49-F238E27FC236}">
              <a16:creationId xmlns:a16="http://schemas.microsoft.com/office/drawing/2014/main" id="{4C601011-681B-4F96-9FA8-5CD74D7481C9}"/>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82" name="TextBox 1">
          <a:extLst>
            <a:ext uri="{FF2B5EF4-FFF2-40B4-BE49-F238E27FC236}">
              <a16:creationId xmlns:a16="http://schemas.microsoft.com/office/drawing/2014/main" id="{5C84665B-2C10-40E8-BC5C-0261E73FFC3C}"/>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183" name="TextBox 5182">
          <a:extLst>
            <a:ext uri="{FF2B5EF4-FFF2-40B4-BE49-F238E27FC236}">
              <a16:creationId xmlns:a16="http://schemas.microsoft.com/office/drawing/2014/main" id="{48D81337-58E3-43D0-8F0D-039163718E07}"/>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84" name="TextBox 1">
          <a:extLst>
            <a:ext uri="{FF2B5EF4-FFF2-40B4-BE49-F238E27FC236}">
              <a16:creationId xmlns:a16="http://schemas.microsoft.com/office/drawing/2014/main" id="{780D8161-5494-4E6B-9ED5-C2CC565037A4}"/>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85" name="TextBox 1">
          <a:extLst>
            <a:ext uri="{FF2B5EF4-FFF2-40B4-BE49-F238E27FC236}">
              <a16:creationId xmlns:a16="http://schemas.microsoft.com/office/drawing/2014/main" id="{776B738E-D1CD-4BAE-8BE2-CFCFDD755785}"/>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86" name="TextBox 5185">
          <a:extLst>
            <a:ext uri="{FF2B5EF4-FFF2-40B4-BE49-F238E27FC236}">
              <a16:creationId xmlns:a16="http://schemas.microsoft.com/office/drawing/2014/main" id="{2D002957-E8FD-4FAC-AA8A-DABF12BF3790}"/>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87" name="TextBox 1">
          <a:extLst>
            <a:ext uri="{FF2B5EF4-FFF2-40B4-BE49-F238E27FC236}">
              <a16:creationId xmlns:a16="http://schemas.microsoft.com/office/drawing/2014/main" id="{949BA4BC-3A50-4223-B292-6A297CF6011B}"/>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188" name="TextBox 5187">
          <a:extLst>
            <a:ext uri="{FF2B5EF4-FFF2-40B4-BE49-F238E27FC236}">
              <a16:creationId xmlns:a16="http://schemas.microsoft.com/office/drawing/2014/main" id="{59499A70-29A4-4147-8A4B-5806F90440F4}"/>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189" name="TextBox 5188">
          <a:extLst>
            <a:ext uri="{FF2B5EF4-FFF2-40B4-BE49-F238E27FC236}">
              <a16:creationId xmlns:a16="http://schemas.microsoft.com/office/drawing/2014/main" id="{2FE1BDE8-7971-47FE-A6B2-1A7494CF0343}"/>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90" name="TextBox 5189">
          <a:extLst>
            <a:ext uri="{FF2B5EF4-FFF2-40B4-BE49-F238E27FC236}">
              <a16:creationId xmlns:a16="http://schemas.microsoft.com/office/drawing/2014/main" id="{7324BBB4-1EF9-4686-8249-CB826366441F}"/>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91" name="TextBox 5190">
          <a:extLst>
            <a:ext uri="{FF2B5EF4-FFF2-40B4-BE49-F238E27FC236}">
              <a16:creationId xmlns:a16="http://schemas.microsoft.com/office/drawing/2014/main" id="{26B9E4BA-6D2F-469B-9E5D-26A858708056}"/>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92" name="TextBox 1">
          <a:extLst>
            <a:ext uri="{FF2B5EF4-FFF2-40B4-BE49-F238E27FC236}">
              <a16:creationId xmlns:a16="http://schemas.microsoft.com/office/drawing/2014/main" id="{07CDE2AA-3057-46A4-A390-3E50090315C6}"/>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93" name="TextBox 1">
          <a:extLst>
            <a:ext uri="{FF2B5EF4-FFF2-40B4-BE49-F238E27FC236}">
              <a16:creationId xmlns:a16="http://schemas.microsoft.com/office/drawing/2014/main" id="{0BD8BC82-4E2B-4FA5-A53E-899C75717F18}"/>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94" name="TextBox 1">
          <a:extLst>
            <a:ext uri="{FF2B5EF4-FFF2-40B4-BE49-F238E27FC236}">
              <a16:creationId xmlns:a16="http://schemas.microsoft.com/office/drawing/2014/main" id="{F1A9EAB2-45BE-4E1C-8E96-C589C9A4B1B6}"/>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95" name="TextBox 1">
          <a:extLst>
            <a:ext uri="{FF2B5EF4-FFF2-40B4-BE49-F238E27FC236}">
              <a16:creationId xmlns:a16="http://schemas.microsoft.com/office/drawing/2014/main" id="{9D154C9C-285C-413B-A1CB-040EDC930350}"/>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196" name="TextBox 1">
          <a:extLst>
            <a:ext uri="{FF2B5EF4-FFF2-40B4-BE49-F238E27FC236}">
              <a16:creationId xmlns:a16="http://schemas.microsoft.com/office/drawing/2014/main" id="{48213350-D2E3-4060-882D-A582BE7A5DF8}"/>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97" name="TextBox 1">
          <a:extLst>
            <a:ext uri="{FF2B5EF4-FFF2-40B4-BE49-F238E27FC236}">
              <a16:creationId xmlns:a16="http://schemas.microsoft.com/office/drawing/2014/main" id="{8C01D9D9-3688-4BE2-9E38-79A564A9D57D}"/>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98" name="TextBox 1">
          <a:extLst>
            <a:ext uri="{FF2B5EF4-FFF2-40B4-BE49-F238E27FC236}">
              <a16:creationId xmlns:a16="http://schemas.microsoft.com/office/drawing/2014/main" id="{D52F2DFC-8C14-476C-8D80-5E6B8321F4F3}"/>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199" name="TextBox 1">
          <a:extLst>
            <a:ext uri="{FF2B5EF4-FFF2-40B4-BE49-F238E27FC236}">
              <a16:creationId xmlns:a16="http://schemas.microsoft.com/office/drawing/2014/main" id="{C2121A75-2D22-4567-AA29-D23C072045B8}"/>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200" name="TextBox 1">
          <a:extLst>
            <a:ext uri="{FF2B5EF4-FFF2-40B4-BE49-F238E27FC236}">
              <a16:creationId xmlns:a16="http://schemas.microsoft.com/office/drawing/2014/main" id="{47A72E61-5B1C-4BA9-8DF0-C8F4E99132D1}"/>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01" name="TextBox 1">
          <a:extLst>
            <a:ext uri="{FF2B5EF4-FFF2-40B4-BE49-F238E27FC236}">
              <a16:creationId xmlns:a16="http://schemas.microsoft.com/office/drawing/2014/main" id="{B4B43673-177B-412A-8671-95689277B346}"/>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02" name="TextBox 1">
          <a:extLst>
            <a:ext uri="{FF2B5EF4-FFF2-40B4-BE49-F238E27FC236}">
              <a16:creationId xmlns:a16="http://schemas.microsoft.com/office/drawing/2014/main" id="{2A6D18DA-8F3C-4A6D-B3A3-27BB95672B7E}"/>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03" name="TextBox 1">
          <a:extLst>
            <a:ext uri="{FF2B5EF4-FFF2-40B4-BE49-F238E27FC236}">
              <a16:creationId xmlns:a16="http://schemas.microsoft.com/office/drawing/2014/main" id="{7B5AC9B2-F5EA-425C-93D6-8701BCA57986}"/>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04" name="TextBox 1">
          <a:extLst>
            <a:ext uri="{FF2B5EF4-FFF2-40B4-BE49-F238E27FC236}">
              <a16:creationId xmlns:a16="http://schemas.microsoft.com/office/drawing/2014/main" id="{7347DE38-29B9-44EC-A2C8-491002475055}"/>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05" name="TextBox 1">
          <a:extLst>
            <a:ext uri="{FF2B5EF4-FFF2-40B4-BE49-F238E27FC236}">
              <a16:creationId xmlns:a16="http://schemas.microsoft.com/office/drawing/2014/main" id="{E376CC02-017B-4D42-8E9F-E7AFBA2AA731}"/>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06" name="TextBox 1">
          <a:extLst>
            <a:ext uri="{FF2B5EF4-FFF2-40B4-BE49-F238E27FC236}">
              <a16:creationId xmlns:a16="http://schemas.microsoft.com/office/drawing/2014/main" id="{36DF7729-C5BF-4A0D-B040-E26234880421}"/>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07" name="TextBox 1">
          <a:extLst>
            <a:ext uri="{FF2B5EF4-FFF2-40B4-BE49-F238E27FC236}">
              <a16:creationId xmlns:a16="http://schemas.microsoft.com/office/drawing/2014/main" id="{E1CF2642-88AA-4001-9DC3-B3CD75EE4825}"/>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08" name="TextBox 1">
          <a:extLst>
            <a:ext uri="{FF2B5EF4-FFF2-40B4-BE49-F238E27FC236}">
              <a16:creationId xmlns:a16="http://schemas.microsoft.com/office/drawing/2014/main" id="{778EB3D3-E814-4D3E-9253-06090517DA0B}"/>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09" name="TextBox 5208">
          <a:extLst>
            <a:ext uri="{FF2B5EF4-FFF2-40B4-BE49-F238E27FC236}">
              <a16:creationId xmlns:a16="http://schemas.microsoft.com/office/drawing/2014/main" id="{AE18A3C8-30E1-4CD7-B76B-B341C255B151}"/>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10" name="TextBox 1">
          <a:extLst>
            <a:ext uri="{FF2B5EF4-FFF2-40B4-BE49-F238E27FC236}">
              <a16:creationId xmlns:a16="http://schemas.microsoft.com/office/drawing/2014/main" id="{552A4017-C382-4455-BDE3-5AC1DBFB4B1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11" name="TextBox 1">
          <a:extLst>
            <a:ext uri="{FF2B5EF4-FFF2-40B4-BE49-F238E27FC236}">
              <a16:creationId xmlns:a16="http://schemas.microsoft.com/office/drawing/2014/main" id="{6005AD97-0D36-4468-98D0-F94708E6FE3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12" name="TextBox 5211">
          <a:extLst>
            <a:ext uri="{FF2B5EF4-FFF2-40B4-BE49-F238E27FC236}">
              <a16:creationId xmlns:a16="http://schemas.microsoft.com/office/drawing/2014/main" id="{3F9B58D7-14C5-4FE9-8423-66B59C319F78}"/>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13" name="TextBox 1">
          <a:extLst>
            <a:ext uri="{FF2B5EF4-FFF2-40B4-BE49-F238E27FC236}">
              <a16:creationId xmlns:a16="http://schemas.microsoft.com/office/drawing/2014/main" id="{9D1DABA6-2EE8-41A5-BCED-582613C8FF60}"/>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214" name="TextBox 5213">
          <a:extLst>
            <a:ext uri="{FF2B5EF4-FFF2-40B4-BE49-F238E27FC236}">
              <a16:creationId xmlns:a16="http://schemas.microsoft.com/office/drawing/2014/main" id="{C6E4DAEC-80E5-4B2B-85CA-A05E230B355E}"/>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215" name="TextBox 5214">
          <a:extLst>
            <a:ext uri="{FF2B5EF4-FFF2-40B4-BE49-F238E27FC236}">
              <a16:creationId xmlns:a16="http://schemas.microsoft.com/office/drawing/2014/main" id="{B2709515-3E4D-427A-A1AC-D9F4C8A9F7C2}"/>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16" name="TextBox 5215">
          <a:extLst>
            <a:ext uri="{FF2B5EF4-FFF2-40B4-BE49-F238E27FC236}">
              <a16:creationId xmlns:a16="http://schemas.microsoft.com/office/drawing/2014/main" id="{8B842660-828A-4EAF-B171-EFC027A828AD}"/>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17" name="TextBox 5216">
          <a:extLst>
            <a:ext uri="{FF2B5EF4-FFF2-40B4-BE49-F238E27FC236}">
              <a16:creationId xmlns:a16="http://schemas.microsoft.com/office/drawing/2014/main" id="{1D44A24F-1DAE-4D95-916D-C08801C48C7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18" name="TextBox 1">
          <a:extLst>
            <a:ext uri="{FF2B5EF4-FFF2-40B4-BE49-F238E27FC236}">
              <a16:creationId xmlns:a16="http://schemas.microsoft.com/office/drawing/2014/main" id="{F99D7686-D76B-40FF-B50B-AD1DAFADE09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19" name="TextBox 1">
          <a:extLst>
            <a:ext uri="{FF2B5EF4-FFF2-40B4-BE49-F238E27FC236}">
              <a16:creationId xmlns:a16="http://schemas.microsoft.com/office/drawing/2014/main" id="{73266D3B-5BD8-4B2E-B1DB-EB414404B583}"/>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20" name="TextBox 1">
          <a:extLst>
            <a:ext uri="{FF2B5EF4-FFF2-40B4-BE49-F238E27FC236}">
              <a16:creationId xmlns:a16="http://schemas.microsoft.com/office/drawing/2014/main" id="{C00BA27E-C9C5-4F5A-BDEC-91540FDBF3BC}"/>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21" name="TextBox 1">
          <a:extLst>
            <a:ext uri="{FF2B5EF4-FFF2-40B4-BE49-F238E27FC236}">
              <a16:creationId xmlns:a16="http://schemas.microsoft.com/office/drawing/2014/main" id="{D462C1A1-5131-47A6-9AE0-365150BAB7B2}"/>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22" name="TextBox 1">
          <a:extLst>
            <a:ext uri="{FF2B5EF4-FFF2-40B4-BE49-F238E27FC236}">
              <a16:creationId xmlns:a16="http://schemas.microsoft.com/office/drawing/2014/main" id="{EBCC0CF0-55C7-49A2-BF9A-092EAB619622}"/>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23" name="TextBox 1">
          <a:extLst>
            <a:ext uri="{FF2B5EF4-FFF2-40B4-BE49-F238E27FC236}">
              <a16:creationId xmlns:a16="http://schemas.microsoft.com/office/drawing/2014/main" id="{F383E08C-132B-426B-8DCF-4695A67F29B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24" name="TextBox 1">
          <a:extLst>
            <a:ext uri="{FF2B5EF4-FFF2-40B4-BE49-F238E27FC236}">
              <a16:creationId xmlns:a16="http://schemas.microsoft.com/office/drawing/2014/main" id="{EA88BEB7-3CA6-4EB0-93F0-B78CE028EB20}"/>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25" name="TextBox 1">
          <a:extLst>
            <a:ext uri="{FF2B5EF4-FFF2-40B4-BE49-F238E27FC236}">
              <a16:creationId xmlns:a16="http://schemas.microsoft.com/office/drawing/2014/main" id="{C2F4ACF1-7099-4A54-A8E1-E3AFE1AAEEF6}"/>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226" name="TextBox 1">
          <a:extLst>
            <a:ext uri="{FF2B5EF4-FFF2-40B4-BE49-F238E27FC236}">
              <a16:creationId xmlns:a16="http://schemas.microsoft.com/office/drawing/2014/main" id="{DF58B5BD-967D-4519-94D3-9F44625349B0}"/>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27" name="TextBox 1">
          <a:extLst>
            <a:ext uri="{FF2B5EF4-FFF2-40B4-BE49-F238E27FC236}">
              <a16:creationId xmlns:a16="http://schemas.microsoft.com/office/drawing/2014/main" id="{9E7AF7C5-15BC-4148-9CD4-F5B7D4B62B2F}"/>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28" name="TextBox 1">
          <a:extLst>
            <a:ext uri="{FF2B5EF4-FFF2-40B4-BE49-F238E27FC236}">
              <a16:creationId xmlns:a16="http://schemas.microsoft.com/office/drawing/2014/main" id="{5AC87B2D-5AB9-4738-8440-CEBDF539B295}"/>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29" name="TextBox 1">
          <a:extLst>
            <a:ext uri="{FF2B5EF4-FFF2-40B4-BE49-F238E27FC236}">
              <a16:creationId xmlns:a16="http://schemas.microsoft.com/office/drawing/2014/main" id="{8E605101-F189-4A36-BC6D-79EF70F09BE8}"/>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30" name="TextBox 1">
          <a:extLst>
            <a:ext uri="{FF2B5EF4-FFF2-40B4-BE49-F238E27FC236}">
              <a16:creationId xmlns:a16="http://schemas.microsoft.com/office/drawing/2014/main" id="{07DF46BB-DD51-46AD-B849-EF6EE09E8F57}"/>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31" name="TextBox 1">
          <a:extLst>
            <a:ext uri="{FF2B5EF4-FFF2-40B4-BE49-F238E27FC236}">
              <a16:creationId xmlns:a16="http://schemas.microsoft.com/office/drawing/2014/main" id="{82B58883-483B-45DE-9370-613903BA6796}"/>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32" name="TextBox 1">
          <a:extLst>
            <a:ext uri="{FF2B5EF4-FFF2-40B4-BE49-F238E27FC236}">
              <a16:creationId xmlns:a16="http://schemas.microsoft.com/office/drawing/2014/main" id="{F7500FA7-4438-4865-A581-0F692F0BBBBE}"/>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33" name="TextBox 1">
          <a:extLst>
            <a:ext uri="{FF2B5EF4-FFF2-40B4-BE49-F238E27FC236}">
              <a16:creationId xmlns:a16="http://schemas.microsoft.com/office/drawing/2014/main" id="{9EAC8720-E9AA-4D45-BF45-0797EE1D6CC5}"/>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34" name="TextBox 1">
          <a:extLst>
            <a:ext uri="{FF2B5EF4-FFF2-40B4-BE49-F238E27FC236}">
              <a16:creationId xmlns:a16="http://schemas.microsoft.com/office/drawing/2014/main" id="{7D73E7DA-DA06-4E16-BF60-40794DFAD1DA}"/>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35" name="TextBox 5234">
          <a:extLst>
            <a:ext uri="{FF2B5EF4-FFF2-40B4-BE49-F238E27FC236}">
              <a16:creationId xmlns:a16="http://schemas.microsoft.com/office/drawing/2014/main" id="{B417D455-96AE-4607-BE34-58330570263E}"/>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36" name="TextBox 1">
          <a:extLst>
            <a:ext uri="{FF2B5EF4-FFF2-40B4-BE49-F238E27FC236}">
              <a16:creationId xmlns:a16="http://schemas.microsoft.com/office/drawing/2014/main" id="{75050800-FB06-4037-985C-A711DF27F16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37" name="TextBox 1">
          <a:extLst>
            <a:ext uri="{FF2B5EF4-FFF2-40B4-BE49-F238E27FC236}">
              <a16:creationId xmlns:a16="http://schemas.microsoft.com/office/drawing/2014/main" id="{08E41072-D7DC-49C5-A9FF-980D26821BEF}"/>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38" name="TextBox 5237">
          <a:extLst>
            <a:ext uri="{FF2B5EF4-FFF2-40B4-BE49-F238E27FC236}">
              <a16:creationId xmlns:a16="http://schemas.microsoft.com/office/drawing/2014/main" id="{074BAF20-176B-459D-B53F-41203BAB825B}"/>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39" name="TextBox 1">
          <a:extLst>
            <a:ext uri="{FF2B5EF4-FFF2-40B4-BE49-F238E27FC236}">
              <a16:creationId xmlns:a16="http://schemas.microsoft.com/office/drawing/2014/main" id="{18F60307-5B07-4F39-9329-A3178DE7DE7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240" name="TextBox 5239">
          <a:extLst>
            <a:ext uri="{FF2B5EF4-FFF2-40B4-BE49-F238E27FC236}">
              <a16:creationId xmlns:a16="http://schemas.microsoft.com/office/drawing/2014/main" id="{FF801719-456D-4C61-B9BA-4C1D3565441A}"/>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241" name="TextBox 5240">
          <a:extLst>
            <a:ext uri="{FF2B5EF4-FFF2-40B4-BE49-F238E27FC236}">
              <a16:creationId xmlns:a16="http://schemas.microsoft.com/office/drawing/2014/main" id="{08B003FD-A39D-4693-9ED1-911D4FEB6DCE}"/>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42" name="TextBox 5241">
          <a:extLst>
            <a:ext uri="{FF2B5EF4-FFF2-40B4-BE49-F238E27FC236}">
              <a16:creationId xmlns:a16="http://schemas.microsoft.com/office/drawing/2014/main" id="{BEFE6595-87B6-4E32-84B3-8FA4A6BFBB58}"/>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43" name="TextBox 5242">
          <a:extLst>
            <a:ext uri="{FF2B5EF4-FFF2-40B4-BE49-F238E27FC236}">
              <a16:creationId xmlns:a16="http://schemas.microsoft.com/office/drawing/2014/main" id="{DCEE0BE6-BA8C-4AF4-B07E-FDABB674CCA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44" name="TextBox 1">
          <a:extLst>
            <a:ext uri="{FF2B5EF4-FFF2-40B4-BE49-F238E27FC236}">
              <a16:creationId xmlns:a16="http://schemas.microsoft.com/office/drawing/2014/main" id="{A6DE283A-0B70-47DA-B78F-FB84F9583034}"/>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45" name="TextBox 1">
          <a:extLst>
            <a:ext uri="{FF2B5EF4-FFF2-40B4-BE49-F238E27FC236}">
              <a16:creationId xmlns:a16="http://schemas.microsoft.com/office/drawing/2014/main" id="{5871E390-233F-435A-9ADA-6D17149C8C6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46" name="TextBox 1">
          <a:extLst>
            <a:ext uri="{FF2B5EF4-FFF2-40B4-BE49-F238E27FC236}">
              <a16:creationId xmlns:a16="http://schemas.microsoft.com/office/drawing/2014/main" id="{F15A6FBB-6B0F-4930-AFEC-09815E9C1E5B}"/>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47" name="TextBox 1">
          <a:extLst>
            <a:ext uri="{FF2B5EF4-FFF2-40B4-BE49-F238E27FC236}">
              <a16:creationId xmlns:a16="http://schemas.microsoft.com/office/drawing/2014/main" id="{2FA1728D-F7FF-4AA8-B470-9EB47084E091}"/>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48" name="TextBox 1">
          <a:extLst>
            <a:ext uri="{FF2B5EF4-FFF2-40B4-BE49-F238E27FC236}">
              <a16:creationId xmlns:a16="http://schemas.microsoft.com/office/drawing/2014/main" id="{811EA7C9-B9C8-401D-82EE-D8196013FC55}"/>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49" name="TextBox 1">
          <a:extLst>
            <a:ext uri="{FF2B5EF4-FFF2-40B4-BE49-F238E27FC236}">
              <a16:creationId xmlns:a16="http://schemas.microsoft.com/office/drawing/2014/main" id="{39DE008F-AA2A-41C3-B1E9-F97A0C67A889}"/>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50" name="TextBox 1">
          <a:extLst>
            <a:ext uri="{FF2B5EF4-FFF2-40B4-BE49-F238E27FC236}">
              <a16:creationId xmlns:a16="http://schemas.microsoft.com/office/drawing/2014/main" id="{40D7A37A-35DA-4C66-890D-0085DFC1A4B2}"/>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251" name="TextBox 1">
          <a:extLst>
            <a:ext uri="{FF2B5EF4-FFF2-40B4-BE49-F238E27FC236}">
              <a16:creationId xmlns:a16="http://schemas.microsoft.com/office/drawing/2014/main" id="{D67D784E-9A14-4D2B-AE39-B8E15840674C}"/>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52" name="TextBox 1">
          <a:extLst>
            <a:ext uri="{FF2B5EF4-FFF2-40B4-BE49-F238E27FC236}">
              <a16:creationId xmlns:a16="http://schemas.microsoft.com/office/drawing/2014/main" id="{D1B1F5A6-DEB0-4244-86E4-8CB885F1289A}"/>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53" name="TextBox 1">
          <a:extLst>
            <a:ext uri="{FF2B5EF4-FFF2-40B4-BE49-F238E27FC236}">
              <a16:creationId xmlns:a16="http://schemas.microsoft.com/office/drawing/2014/main" id="{80A1AAD3-F41C-45D4-ACD2-2894D658DDE2}"/>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54" name="TextBox 1">
          <a:extLst>
            <a:ext uri="{FF2B5EF4-FFF2-40B4-BE49-F238E27FC236}">
              <a16:creationId xmlns:a16="http://schemas.microsoft.com/office/drawing/2014/main" id="{75CA48A0-4230-404B-8C64-8A6A6E2C5A99}"/>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55" name="TextBox 1">
          <a:extLst>
            <a:ext uri="{FF2B5EF4-FFF2-40B4-BE49-F238E27FC236}">
              <a16:creationId xmlns:a16="http://schemas.microsoft.com/office/drawing/2014/main" id="{4EDFF789-E77A-42A0-A18F-B2BCE7C4BF72}"/>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56" name="TextBox 1">
          <a:extLst>
            <a:ext uri="{FF2B5EF4-FFF2-40B4-BE49-F238E27FC236}">
              <a16:creationId xmlns:a16="http://schemas.microsoft.com/office/drawing/2014/main" id="{E1FA4F32-C137-4210-BAE9-068238475400}"/>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57" name="TextBox 1">
          <a:extLst>
            <a:ext uri="{FF2B5EF4-FFF2-40B4-BE49-F238E27FC236}">
              <a16:creationId xmlns:a16="http://schemas.microsoft.com/office/drawing/2014/main" id="{EC8A9E42-88A7-4CA1-827E-04BCEDE6AA8F}"/>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58" name="TextBox 1">
          <a:extLst>
            <a:ext uri="{FF2B5EF4-FFF2-40B4-BE49-F238E27FC236}">
              <a16:creationId xmlns:a16="http://schemas.microsoft.com/office/drawing/2014/main" id="{F54936EB-46F0-44B5-A93E-B7C3B142A3E0}"/>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59" name="TextBox 1">
          <a:extLst>
            <a:ext uri="{FF2B5EF4-FFF2-40B4-BE49-F238E27FC236}">
              <a16:creationId xmlns:a16="http://schemas.microsoft.com/office/drawing/2014/main" id="{18E4DE4D-DACC-4871-A5EF-2F77F5C81E99}"/>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60" name="TextBox 5259">
          <a:extLst>
            <a:ext uri="{FF2B5EF4-FFF2-40B4-BE49-F238E27FC236}">
              <a16:creationId xmlns:a16="http://schemas.microsoft.com/office/drawing/2014/main" id="{3ECE411E-0783-45D9-85DE-CDABEAC2ABCC}"/>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61" name="TextBox 1">
          <a:extLst>
            <a:ext uri="{FF2B5EF4-FFF2-40B4-BE49-F238E27FC236}">
              <a16:creationId xmlns:a16="http://schemas.microsoft.com/office/drawing/2014/main" id="{B186CF6B-FB2C-41AF-A546-467E57FCC57E}"/>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62" name="TextBox 1">
          <a:extLst>
            <a:ext uri="{FF2B5EF4-FFF2-40B4-BE49-F238E27FC236}">
              <a16:creationId xmlns:a16="http://schemas.microsoft.com/office/drawing/2014/main" id="{79577D09-F2D2-4204-9565-71CCE1B17859}"/>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63" name="TextBox 5262">
          <a:extLst>
            <a:ext uri="{FF2B5EF4-FFF2-40B4-BE49-F238E27FC236}">
              <a16:creationId xmlns:a16="http://schemas.microsoft.com/office/drawing/2014/main" id="{D4628F94-7291-4A78-A54B-8F95C46C348D}"/>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64" name="TextBox 1">
          <a:extLst>
            <a:ext uri="{FF2B5EF4-FFF2-40B4-BE49-F238E27FC236}">
              <a16:creationId xmlns:a16="http://schemas.microsoft.com/office/drawing/2014/main" id="{111EB7CB-B1EE-4825-B5B9-CC84AEAA301F}"/>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265" name="TextBox 5264">
          <a:extLst>
            <a:ext uri="{FF2B5EF4-FFF2-40B4-BE49-F238E27FC236}">
              <a16:creationId xmlns:a16="http://schemas.microsoft.com/office/drawing/2014/main" id="{4521CCE1-6C30-469F-95EB-7B986B6723B0}"/>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266" name="TextBox 5265">
          <a:extLst>
            <a:ext uri="{FF2B5EF4-FFF2-40B4-BE49-F238E27FC236}">
              <a16:creationId xmlns:a16="http://schemas.microsoft.com/office/drawing/2014/main" id="{917217EB-2E6F-4266-A209-4A075AF5512A}"/>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67" name="TextBox 5266">
          <a:extLst>
            <a:ext uri="{FF2B5EF4-FFF2-40B4-BE49-F238E27FC236}">
              <a16:creationId xmlns:a16="http://schemas.microsoft.com/office/drawing/2014/main" id="{2DD64F5C-5332-4F47-9546-26AD2F46208B}"/>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68" name="TextBox 5267">
          <a:extLst>
            <a:ext uri="{FF2B5EF4-FFF2-40B4-BE49-F238E27FC236}">
              <a16:creationId xmlns:a16="http://schemas.microsoft.com/office/drawing/2014/main" id="{B0812BE3-931C-4265-BA6C-C14907F80B2A}"/>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69" name="TextBox 1">
          <a:extLst>
            <a:ext uri="{FF2B5EF4-FFF2-40B4-BE49-F238E27FC236}">
              <a16:creationId xmlns:a16="http://schemas.microsoft.com/office/drawing/2014/main" id="{C157505D-63C7-4A55-B5D8-2B919D6DD59D}"/>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70" name="TextBox 1">
          <a:extLst>
            <a:ext uri="{FF2B5EF4-FFF2-40B4-BE49-F238E27FC236}">
              <a16:creationId xmlns:a16="http://schemas.microsoft.com/office/drawing/2014/main" id="{08B68225-81B3-452C-B2DD-2477AA8B7D0F}"/>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71" name="TextBox 1">
          <a:extLst>
            <a:ext uri="{FF2B5EF4-FFF2-40B4-BE49-F238E27FC236}">
              <a16:creationId xmlns:a16="http://schemas.microsoft.com/office/drawing/2014/main" id="{C743081D-84CE-4CBD-84B7-EAADE6609FB7}"/>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72" name="TextBox 1">
          <a:extLst>
            <a:ext uri="{FF2B5EF4-FFF2-40B4-BE49-F238E27FC236}">
              <a16:creationId xmlns:a16="http://schemas.microsoft.com/office/drawing/2014/main" id="{CF9C797C-D77E-41F7-A0F9-01819826243F}"/>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73" name="TextBox 1">
          <a:extLst>
            <a:ext uri="{FF2B5EF4-FFF2-40B4-BE49-F238E27FC236}">
              <a16:creationId xmlns:a16="http://schemas.microsoft.com/office/drawing/2014/main" id="{A5FEEFDD-32CA-484B-9D90-B962B29BBA3A}"/>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74" name="TextBox 1">
          <a:extLst>
            <a:ext uri="{FF2B5EF4-FFF2-40B4-BE49-F238E27FC236}">
              <a16:creationId xmlns:a16="http://schemas.microsoft.com/office/drawing/2014/main" id="{DFE33C2D-31B7-47FD-B1EF-803EFE37DF28}"/>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75" name="TextBox 1">
          <a:extLst>
            <a:ext uri="{FF2B5EF4-FFF2-40B4-BE49-F238E27FC236}">
              <a16:creationId xmlns:a16="http://schemas.microsoft.com/office/drawing/2014/main" id="{D1E12895-FC77-4D11-88F6-F5F914844A0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76" name="TextBox 1">
          <a:extLst>
            <a:ext uri="{FF2B5EF4-FFF2-40B4-BE49-F238E27FC236}">
              <a16:creationId xmlns:a16="http://schemas.microsoft.com/office/drawing/2014/main" id="{B3EA0932-2D14-4EC2-B228-53A00BD81186}"/>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277" name="TextBox 1">
          <a:extLst>
            <a:ext uri="{FF2B5EF4-FFF2-40B4-BE49-F238E27FC236}">
              <a16:creationId xmlns:a16="http://schemas.microsoft.com/office/drawing/2014/main" id="{A4338157-31B8-4F0A-A025-7CF49F69DF21}"/>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78" name="TextBox 1">
          <a:extLst>
            <a:ext uri="{FF2B5EF4-FFF2-40B4-BE49-F238E27FC236}">
              <a16:creationId xmlns:a16="http://schemas.microsoft.com/office/drawing/2014/main" id="{E2B42970-BD89-4A9B-907B-D1F9908BE088}"/>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79" name="TextBox 1">
          <a:extLst>
            <a:ext uri="{FF2B5EF4-FFF2-40B4-BE49-F238E27FC236}">
              <a16:creationId xmlns:a16="http://schemas.microsoft.com/office/drawing/2014/main" id="{02EE41BE-7799-497F-B30E-D46795035F84}"/>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80" name="TextBox 1">
          <a:extLst>
            <a:ext uri="{FF2B5EF4-FFF2-40B4-BE49-F238E27FC236}">
              <a16:creationId xmlns:a16="http://schemas.microsoft.com/office/drawing/2014/main" id="{0DA78228-3133-47C8-8034-A6886302AC36}"/>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81" name="TextBox 1">
          <a:extLst>
            <a:ext uri="{FF2B5EF4-FFF2-40B4-BE49-F238E27FC236}">
              <a16:creationId xmlns:a16="http://schemas.microsoft.com/office/drawing/2014/main" id="{63663317-CE60-43E5-811C-7B522F4E7DF0}"/>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82" name="TextBox 1">
          <a:extLst>
            <a:ext uri="{FF2B5EF4-FFF2-40B4-BE49-F238E27FC236}">
              <a16:creationId xmlns:a16="http://schemas.microsoft.com/office/drawing/2014/main" id="{A1D1EA74-BCFB-43BB-B445-2658BBD24117}"/>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83" name="TextBox 1">
          <a:extLst>
            <a:ext uri="{FF2B5EF4-FFF2-40B4-BE49-F238E27FC236}">
              <a16:creationId xmlns:a16="http://schemas.microsoft.com/office/drawing/2014/main" id="{D3A05E90-3B1F-4517-8AAE-71134784250C}"/>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284" name="TextBox 1">
          <a:extLst>
            <a:ext uri="{FF2B5EF4-FFF2-40B4-BE49-F238E27FC236}">
              <a16:creationId xmlns:a16="http://schemas.microsoft.com/office/drawing/2014/main" id="{CD5327E7-5C2F-4AD3-9D70-0A107DB72302}"/>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85" name="TextBox 1">
          <a:extLst>
            <a:ext uri="{FF2B5EF4-FFF2-40B4-BE49-F238E27FC236}">
              <a16:creationId xmlns:a16="http://schemas.microsoft.com/office/drawing/2014/main" id="{578B8EFB-8390-468A-A6D2-FBB4424E679E}"/>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286" name="TextBox 5285">
          <a:extLst>
            <a:ext uri="{FF2B5EF4-FFF2-40B4-BE49-F238E27FC236}">
              <a16:creationId xmlns:a16="http://schemas.microsoft.com/office/drawing/2014/main" id="{085D6866-8044-489D-B9EC-DD8A37F16177}"/>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87" name="TextBox 1">
          <a:extLst>
            <a:ext uri="{FF2B5EF4-FFF2-40B4-BE49-F238E27FC236}">
              <a16:creationId xmlns:a16="http://schemas.microsoft.com/office/drawing/2014/main" id="{2FF9D6E1-1249-4191-8A78-CB7BFAE1D07E}"/>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88" name="TextBox 1">
          <a:extLst>
            <a:ext uri="{FF2B5EF4-FFF2-40B4-BE49-F238E27FC236}">
              <a16:creationId xmlns:a16="http://schemas.microsoft.com/office/drawing/2014/main" id="{1E5516FE-D4E8-4FDD-AE1A-CBC039CB9965}"/>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89" name="TextBox 5288">
          <a:extLst>
            <a:ext uri="{FF2B5EF4-FFF2-40B4-BE49-F238E27FC236}">
              <a16:creationId xmlns:a16="http://schemas.microsoft.com/office/drawing/2014/main" id="{80CE0B03-6DAE-422A-BECA-8B1B7A567F2E}"/>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90" name="TextBox 1">
          <a:extLst>
            <a:ext uri="{FF2B5EF4-FFF2-40B4-BE49-F238E27FC236}">
              <a16:creationId xmlns:a16="http://schemas.microsoft.com/office/drawing/2014/main" id="{C4D79056-AEE4-481B-B7DD-A1A912E7D247}"/>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291" name="TextBox 5290">
          <a:extLst>
            <a:ext uri="{FF2B5EF4-FFF2-40B4-BE49-F238E27FC236}">
              <a16:creationId xmlns:a16="http://schemas.microsoft.com/office/drawing/2014/main" id="{7DD52185-9772-47B6-8D99-40F5E305D999}"/>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292" name="TextBox 5291">
          <a:extLst>
            <a:ext uri="{FF2B5EF4-FFF2-40B4-BE49-F238E27FC236}">
              <a16:creationId xmlns:a16="http://schemas.microsoft.com/office/drawing/2014/main" id="{922CC547-E68E-4FF9-98A7-C5DF6FC23D85}"/>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93" name="TextBox 5292">
          <a:extLst>
            <a:ext uri="{FF2B5EF4-FFF2-40B4-BE49-F238E27FC236}">
              <a16:creationId xmlns:a16="http://schemas.microsoft.com/office/drawing/2014/main" id="{DC4B3B94-70F7-480F-A341-FEC6A62E957C}"/>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94" name="TextBox 5293">
          <a:extLst>
            <a:ext uri="{FF2B5EF4-FFF2-40B4-BE49-F238E27FC236}">
              <a16:creationId xmlns:a16="http://schemas.microsoft.com/office/drawing/2014/main" id="{43B05244-014C-4FB4-BF6C-49C401208D59}"/>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95" name="TextBox 1">
          <a:extLst>
            <a:ext uri="{FF2B5EF4-FFF2-40B4-BE49-F238E27FC236}">
              <a16:creationId xmlns:a16="http://schemas.microsoft.com/office/drawing/2014/main" id="{AD4C27DC-FA08-4759-84A5-1C3FE2D38BB1}"/>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96" name="TextBox 1">
          <a:extLst>
            <a:ext uri="{FF2B5EF4-FFF2-40B4-BE49-F238E27FC236}">
              <a16:creationId xmlns:a16="http://schemas.microsoft.com/office/drawing/2014/main" id="{5F7A5DCB-BD2C-4D08-A0A4-3864B2405BF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297" name="TextBox 1">
          <a:extLst>
            <a:ext uri="{FF2B5EF4-FFF2-40B4-BE49-F238E27FC236}">
              <a16:creationId xmlns:a16="http://schemas.microsoft.com/office/drawing/2014/main" id="{BA11CD0E-CCBE-4E76-8E3B-E51412EE9240}"/>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98" name="TextBox 1">
          <a:extLst>
            <a:ext uri="{FF2B5EF4-FFF2-40B4-BE49-F238E27FC236}">
              <a16:creationId xmlns:a16="http://schemas.microsoft.com/office/drawing/2014/main" id="{AD4082F7-B2BB-4ECE-94CD-03490168FC9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299" name="TextBox 1">
          <a:extLst>
            <a:ext uri="{FF2B5EF4-FFF2-40B4-BE49-F238E27FC236}">
              <a16:creationId xmlns:a16="http://schemas.microsoft.com/office/drawing/2014/main" id="{F1A39DB7-2889-4DF5-B5D7-3D496AB8CED9}"/>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00" name="TextBox 1">
          <a:extLst>
            <a:ext uri="{FF2B5EF4-FFF2-40B4-BE49-F238E27FC236}">
              <a16:creationId xmlns:a16="http://schemas.microsoft.com/office/drawing/2014/main" id="{062E66F2-9935-4E4B-945A-A6113A1F0F7A}"/>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01" name="TextBox 1">
          <a:extLst>
            <a:ext uri="{FF2B5EF4-FFF2-40B4-BE49-F238E27FC236}">
              <a16:creationId xmlns:a16="http://schemas.microsoft.com/office/drawing/2014/main" id="{0E64B7A6-B5C2-403E-ADB0-1FDBEE092287}"/>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02" name="TextBox 1">
          <a:extLst>
            <a:ext uri="{FF2B5EF4-FFF2-40B4-BE49-F238E27FC236}">
              <a16:creationId xmlns:a16="http://schemas.microsoft.com/office/drawing/2014/main" id="{A7E6A057-E76F-405C-A7EA-765610AA0250}"/>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303" name="TextBox 1">
          <a:extLst>
            <a:ext uri="{FF2B5EF4-FFF2-40B4-BE49-F238E27FC236}">
              <a16:creationId xmlns:a16="http://schemas.microsoft.com/office/drawing/2014/main" id="{2B8E6502-1922-48EA-B90F-F3D8E04C985F}"/>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04" name="TextBox 1">
          <a:extLst>
            <a:ext uri="{FF2B5EF4-FFF2-40B4-BE49-F238E27FC236}">
              <a16:creationId xmlns:a16="http://schemas.microsoft.com/office/drawing/2014/main" id="{5CAD442B-2D9A-44D5-A01C-01B8F4215A34}"/>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05" name="TextBox 1">
          <a:extLst>
            <a:ext uri="{FF2B5EF4-FFF2-40B4-BE49-F238E27FC236}">
              <a16:creationId xmlns:a16="http://schemas.microsoft.com/office/drawing/2014/main" id="{77867068-ED1F-4987-B1E9-A5BAC930C06F}"/>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06" name="TextBox 1">
          <a:extLst>
            <a:ext uri="{FF2B5EF4-FFF2-40B4-BE49-F238E27FC236}">
              <a16:creationId xmlns:a16="http://schemas.microsoft.com/office/drawing/2014/main" id="{244EA78A-C607-4403-8703-04032EB1A6BC}"/>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07" name="TextBox 1">
          <a:extLst>
            <a:ext uri="{FF2B5EF4-FFF2-40B4-BE49-F238E27FC236}">
              <a16:creationId xmlns:a16="http://schemas.microsoft.com/office/drawing/2014/main" id="{9D58A0A8-8F5C-4CA9-BEB9-EB1AA885543C}"/>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08" name="TextBox 1">
          <a:extLst>
            <a:ext uri="{FF2B5EF4-FFF2-40B4-BE49-F238E27FC236}">
              <a16:creationId xmlns:a16="http://schemas.microsoft.com/office/drawing/2014/main" id="{A34BCE33-B94A-4DAD-8B78-274F453ED8B2}"/>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09" name="TextBox 1">
          <a:extLst>
            <a:ext uri="{FF2B5EF4-FFF2-40B4-BE49-F238E27FC236}">
              <a16:creationId xmlns:a16="http://schemas.microsoft.com/office/drawing/2014/main" id="{95ED0BD7-257B-4075-BC40-54DBF3F06839}"/>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10" name="TextBox 1">
          <a:extLst>
            <a:ext uri="{FF2B5EF4-FFF2-40B4-BE49-F238E27FC236}">
              <a16:creationId xmlns:a16="http://schemas.microsoft.com/office/drawing/2014/main" id="{14B55A7B-17D4-4530-B9EE-3EAF8D84F39A}"/>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11" name="TextBox 1">
          <a:extLst>
            <a:ext uri="{FF2B5EF4-FFF2-40B4-BE49-F238E27FC236}">
              <a16:creationId xmlns:a16="http://schemas.microsoft.com/office/drawing/2014/main" id="{9845498C-1752-4438-81FD-A0A51676825E}"/>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12" name="TextBox 5311">
          <a:extLst>
            <a:ext uri="{FF2B5EF4-FFF2-40B4-BE49-F238E27FC236}">
              <a16:creationId xmlns:a16="http://schemas.microsoft.com/office/drawing/2014/main" id="{0D3C5B55-D06D-4FB2-9B5A-D27B17192A98}"/>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13" name="TextBox 1">
          <a:extLst>
            <a:ext uri="{FF2B5EF4-FFF2-40B4-BE49-F238E27FC236}">
              <a16:creationId xmlns:a16="http://schemas.microsoft.com/office/drawing/2014/main" id="{519B80E1-7F4A-4CB2-A278-C76126848D1C}"/>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14" name="TextBox 1">
          <a:extLst>
            <a:ext uri="{FF2B5EF4-FFF2-40B4-BE49-F238E27FC236}">
              <a16:creationId xmlns:a16="http://schemas.microsoft.com/office/drawing/2014/main" id="{B9E51763-F79C-4448-827A-B055516DEF5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15" name="TextBox 5314">
          <a:extLst>
            <a:ext uri="{FF2B5EF4-FFF2-40B4-BE49-F238E27FC236}">
              <a16:creationId xmlns:a16="http://schemas.microsoft.com/office/drawing/2014/main" id="{9190B584-9CE4-4A6F-9751-C20BD242E075}"/>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16" name="TextBox 1">
          <a:extLst>
            <a:ext uri="{FF2B5EF4-FFF2-40B4-BE49-F238E27FC236}">
              <a16:creationId xmlns:a16="http://schemas.microsoft.com/office/drawing/2014/main" id="{BA06614E-C367-47C0-8B77-CDEEB1E1D960}"/>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317" name="TextBox 5316">
          <a:extLst>
            <a:ext uri="{FF2B5EF4-FFF2-40B4-BE49-F238E27FC236}">
              <a16:creationId xmlns:a16="http://schemas.microsoft.com/office/drawing/2014/main" id="{5833D52F-DC23-408A-BAB4-A841636B4F96}"/>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318" name="TextBox 5317">
          <a:extLst>
            <a:ext uri="{FF2B5EF4-FFF2-40B4-BE49-F238E27FC236}">
              <a16:creationId xmlns:a16="http://schemas.microsoft.com/office/drawing/2014/main" id="{F08882CF-A2C9-4BA5-BFA6-3BC1AF66FB73}"/>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19" name="TextBox 5318">
          <a:extLst>
            <a:ext uri="{FF2B5EF4-FFF2-40B4-BE49-F238E27FC236}">
              <a16:creationId xmlns:a16="http://schemas.microsoft.com/office/drawing/2014/main" id="{387027A0-592C-46A7-8C6A-28DA726FED4B}"/>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20" name="TextBox 5319">
          <a:extLst>
            <a:ext uri="{FF2B5EF4-FFF2-40B4-BE49-F238E27FC236}">
              <a16:creationId xmlns:a16="http://schemas.microsoft.com/office/drawing/2014/main" id="{C25F0D26-49DB-4C4B-A1FC-3621E4310A78}"/>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21" name="TextBox 1">
          <a:extLst>
            <a:ext uri="{FF2B5EF4-FFF2-40B4-BE49-F238E27FC236}">
              <a16:creationId xmlns:a16="http://schemas.microsoft.com/office/drawing/2014/main" id="{633A2765-97DA-4BDB-8A6A-D8F038B9BB9F}"/>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22" name="TextBox 1">
          <a:extLst>
            <a:ext uri="{FF2B5EF4-FFF2-40B4-BE49-F238E27FC236}">
              <a16:creationId xmlns:a16="http://schemas.microsoft.com/office/drawing/2014/main" id="{69BCE8F4-DC75-4821-B529-04A5E1F3D0D6}"/>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23" name="TextBox 1">
          <a:extLst>
            <a:ext uri="{FF2B5EF4-FFF2-40B4-BE49-F238E27FC236}">
              <a16:creationId xmlns:a16="http://schemas.microsoft.com/office/drawing/2014/main" id="{824614FC-AD16-44F3-933D-0A90A13893C7}"/>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24" name="TextBox 1">
          <a:extLst>
            <a:ext uri="{FF2B5EF4-FFF2-40B4-BE49-F238E27FC236}">
              <a16:creationId xmlns:a16="http://schemas.microsoft.com/office/drawing/2014/main" id="{A0D0765E-E366-4960-982B-8FE78988CAAB}"/>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25" name="TextBox 1">
          <a:extLst>
            <a:ext uri="{FF2B5EF4-FFF2-40B4-BE49-F238E27FC236}">
              <a16:creationId xmlns:a16="http://schemas.microsoft.com/office/drawing/2014/main" id="{3708E297-E163-4CFC-BECD-B086EFD50BC7}"/>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26" name="TextBox 1">
          <a:extLst>
            <a:ext uri="{FF2B5EF4-FFF2-40B4-BE49-F238E27FC236}">
              <a16:creationId xmlns:a16="http://schemas.microsoft.com/office/drawing/2014/main" id="{D3A95EDB-6014-49B9-B7C0-7C96F3FB1EF3}"/>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27" name="TextBox 1">
          <a:extLst>
            <a:ext uri="{FF2B5EF4-FFF2-40B4-BE49-F238E27FC236}">
              <a16:creationId xmlns:a16="http://schemas.microsoft.com/office/drawing/2014/main" id="{B01EADD0-3121-4CC8-AEDC-ED91F129FEF1}"/>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28" name="TextBox 1">
          <a:extLst>
            <a:ext uri="{FF2B5EF4-FFF2-40B4-BE49-F238E27FC236}">
              <a16:creationId xmlns:a16="http://schemas.microsoft.com/office/drawing/2014/main" id="{B668701D-D49E-485C-8202-1811ECB444FC}"/>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329" name="TextBox 1">
          <a:extLst>
            <a:ext uri="{FF2B5EF4-FFF2-40B4-BE49-F238E27FC236}">
              <a16:creationId xmlns:a16="http://schemas.microsoft.com/office/drawing/2014/main" id="{9A8C5094-8A2F-4486-AA13-81A29B63D569}"/>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30" name="TextBox 1">
          <a:extLst>
            <a:ext uri="{FF2B5EF4-FFF2-40B4-BE49-F238E27FC236}">
              <a16:creationId xmlns:a16="http://schemas.microsoft.com/office/drawing/2014/main" id="{9FC51BDB-FE11-4844-A8F4-B1037A5A59C3}"/>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31" name="TextBox 1">
          <a:extLst>
            <a:ext uri="{FF2B5EF4-FFF2-40B4-BE49-F238E27FC236}">
              <a16:creationId xmlns:a16="http://schemas.microsoft.com/office/drawing/2014/main" id="{9A68E7D7-1DD0-4EC0-B608-2D86C41E4EE0}"/>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32" name="TextBox 1">
          <a:extLst>
            <a:ext uri="{FF2B5EF4-FFF2-40B4-BE49-F238E27FC236}">
              <a16:creationId xmlns:a16="http://schemas.microsoft.com/office/drawing/2014/main" id="{70ECA744-3830-4676-9D74-69E684BF5C74}"/>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33" name="TextBox 1">
          <a:extLst>
            <a:ext uri="{FF2B5EF4-FFF2-40B4-BE49-F238E27FC236}">
              <a16:creationId xmlns:a16="http://schemas.microsoft.com/office/drawing/2014/main" id="{A3832F34-FFEE-499C-9C47-00C136776BDB}"/>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34" name="TextBox 1">
          <a:extLst>
            <a:ext uri="{FF2B5EF4-FFF2-40B4-BE49-F238E27FC236}">
              <a16:creationId xmlns:a16="http://schemas.microsoft.com/office/drawing/2014/main" id="{F793557D-F68F-40F5-A78A-ECAC0BA6F844}"/>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35" name="TextBox 1">
          <a:extLst>
            <a:ext uri="{FF2B5EF4-FFF2-40B4-BE49-F238E27FC236}">
              <a16:creationId xmlns:a16="http://schemas.microsoft.com/office/drawing/2014/main" id="{11E235CB-C6C1-42CB-A713-8054EDF6CC05}"/>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36" name="TextBox 1">
          <a:extLst>
            <a:ext uri="{FF2B5EF4-FFF2-40B4-BE49-F238E27FC236}">
              <a16:creationId xmlns:a16="http://schemas.microsoft.com/office/drawing/2014/main" id="{72F0E096-4F04-40E5-972B-07AFBF653771}"/>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37" name="TextBox 1">
          <a:extLst>
            <a:ext uri="{FF2B5EF4-FFF2-40B4-BE49-F238E27FC236}">
              <a16:creationId xmlns:a16="http://schemas.microsoft.com/office/drawing/2014/main" id="{DF0314C1-25A3-472F-BDA5-6C97F13EF5B3}"/>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38" name="TextBox 5337">
          <a:extLst>
            <a:ext uri="{FF2B5EF4-FFF2-40B4-BE49-F238E27FC236}">
              <a16:creationId xmlns:a16="http://schemas.microsoft.com/office/drawing/2014/main" id="{F451CF34-E07A-44EF-BE49-993ACF490C2D}"/>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39" name="TextBox 1">
          <a:extLst>
            <a:ext uri="{FF2B5EF4-FFF2-40B4-BE49-F238E27FC236}">
              <a16:creationId xmlns:a16="http://schemas.microsoft.com/office/drawing/2014/main" id="{EBAF5E32-5A36-4727-9CF1-A375D4BBEB2B}"/>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40" name="TextBox 1">
          <a:extLst>
            <a:ext uri="{FF2B5EF4-FFF2-40B4-BE49-F238E27FC236}">
              <a16:creationId xmlns:a16="http://schemas.microsoft.com/office/drawing/2014/main" id="{D84D3C10-A3F0-4550-8D8A-B48B8B1A4BFA}"/>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41" name="TextBox 5340">
          <a:extLst>
            <a:ext uri="{FF2B5EF4-FFF2-40B4-BE49-F238E27FC236}">
              <a16:creationId xmlns:a16="http://schemas.microsoft.com/office/drawing/2014/main" id="{3D8048F8-B50C-4D34-A2FF-1640D29BF2A5}"/>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42" name="TextBox 1">
          <a:extLst>
            <a:ext uri="{FF2B5EF4-FFF2-40B4-BE49-F238E27FC236}">
              <a16:creationId xmlns:a16="http://schemas.microsoft.com/office/drawing/2014/main" id="{B008D767-627E-485B-B224-0AC3581AA785}"/>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343" name="TextBox 5342">
          <a:extLst>
            <a:ext uri="{FF2B5EF4-FFF2-40B4-BE49-F238E27FC236}">
              <a16:creationId xmlns:a16="http://schemas.microsoft.com/office/drawing/2014/main" id="{7C19777C-1D1F-4E73-BE84-930AF28D0241}"/>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344" name="TextBox 5343">
          <a:extLst>
            <a:ext uri="{FF2B5EF4-FFF2-40B4-BE49-F238E27FC236}">
              <a16:creationId xmlns:a16="http://schemas.microsoft.com/office/drawing/2014/main" id="{51663B70-2F39-481D-B5E0-6339CD665400}"/>
            </a:ext>
          </a:extLst>
        </xdr:cNvPr>
        <xdr:cNvSpPr txBox="1">
          <a:spLocks noChangeArrowheads="1"/>
        </xdr:cNvSpPr>
      </xdr:nvSpPr>
      <xdr:spPr bwMode="auto">
        <a:xfrm>
          <a:off x="3362325" y="2472309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45" name="TextBox 5344">
          <a:extLst>
            <a:ext uri="{FF2B5EF4-FFF2-40B4-BE49-F238E27FC236}">
              <a16:creationId xmlns:a16="http://schemas.microsoft.com/office/drawing/2014/main" id="{D45CE0CC-AD0A-40FA-9EE0-69331EBA2394}"/>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46" name="TextBox 5345">
          <a:extLst>
            <a:ext uri="{FF2B5EF4-FFF2-40B4-BE49-F238E27FC236}">
              <a16:creationId xmlns:a16="http://schemas.microsoft.com/office/drawing/2014/main" id="{3F1E7E64-57D3-4C18-A123-2AA73C348195}"/>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47" name="TextBox 1">
          <a:extLst>
            <a:ext uri="{FF2B5EF4-FFF2-40B4-BE49-F238E27FC236}">
              <a16:creationId xmlns:a16="http://schemas.microsoft.com/office/drawing/2014/main" id="{EB4D01DA-0F88-4EF9-B580-7141FCFD68C0}"/>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48" name="TextBox 1">
          <a:extLst>
            <a:ext uri="{FF2B5EF4-FFF2-40B4-BE49-F238E27FC236}">
              <a16:creationId xmlns:a16="http://schemas.microsoft.com/office/drawing/2014/main" id="{57032A9A-5FD2-470C-9F08-D36E57C32EFB}"/>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49" name="TextBox 1">
          <a:extLst>
            <a:ext uri="{FF2B5EF4-FFF2-40B4-BE49-F238E27FC236}">
              <a16:creationId xmlns:a16="http://schemas.microsoft.com/office/drawing/2014/main" id="{991BD01E-36BA-46A9-9C55-49234729D629}"/>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50" name="TextBox 1">
          <a:extLst>
            <a:ext uri="{FF2B5EF4-FFF2-40B4-BE49-F238E27FC236}">
              <a16:creationId xmlns:a16="http://schemas.microsoft.com/office/drawing/2014/main" id="{85305B18-1D56-4CFA-9653-9817A0EE0ACC}"/>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51" name="TextBox 1">
          <a:extLst>
            <a:ext uri="{FF2B5EF4-FFF2-40B4-BE49-F238E27FC236}">
              <a16:creationId xmlns:a16="http://schemas.microsoft.com/office/drawing/2014/main" id="{E20AAD82-5B20-4004-80B3-402D67204A59}"/>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52" name="TextBox 1">
          <a:extLst>
            <a:ext uri="{FF2B5EF4-FFF2-40B4-BE49-F238E27FC236}">
              <a16:creationId xmlns:a16="http://schemas.microsoft.com/office/drawing/2014/main" id="{6E5F3951-3D89-4D17-B174-6872A8A54894}"/>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53" name="TextBox 1">
          <a:extLst>
            <a:ext uri="{FF2B5EF4-FFF2-40B4-BE49-F238E27FC236}">
              <a16:creationId xmlns:a16="http://schemas.microsoft.com/office/drawing/2014/main" id="{6349B5AD-9BB9-493C-84F8-89AAAC51D38F}"/>
            </a:ext>
          </a:extLst>
        </xdr:cNvPr>
        <xdr:cNvSpPr txBox="1">
          <a:spLocks noChangeArrowheads="1"/>
        </xdr:cNvSpPr>
      </xdr:nvSpPr>
      <xdr:spPr bwMode="auto">
        <a:xfrm>
          <a:off x="3362325" y="2472309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354" name="TextBox 1">
          <a:extLst>
            <a:ext uri="{FF2B5EF4-FFF2-40B4-BE49-F238E27FC236}">
              <a16:creationId xmlns:a16="http://schemas.microsoft.com/office/drawing/2014/main" id="{83E22F44-FABB-4423-8302-1FEE85C3FD55}"/>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55" name="TextBox 1">
          <a:extLst>
            <a:ext uri="{FF2B5EF4-FFF2-40B4-BE49-F238E27FC236}">
              <a16:creationId xmlns:a16="http://schemas.microsoft.com/office/drawing/2014/main" id="{9D47D4D1-CD86-469D-B20D-CC34D86F38F9}"/>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56" name="TextBox 1">
          <a:extLst>
            <a:ext uri="{FF2B5EF4-FFF2-40B4-BE49-F238E27FC236}">
              <a16:creationId xmlns:a16="http://schemas.microsoft.com/office/drawing/2014/main" id="{0E33C091-7751-442E-B290-5727A3E45760}"/>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57" name="TextBox 1">
          <a:extLst>
            <a:ext uri="{FF2B5EF4-FFF2-40B4-BE49-F238E27FC236}">
              <a16:creationId xmlns:a16="http://schemas.microsoft.com/office/drawing/2014/main" id="{86E9E5C6-DD84-4DFB-9E72-6FF335044423}"/>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58" name="TextBox 1">
          <a:extLst>
            <a:ext uri="{FF2B5EF4-FFF2-40B4-BE49-F238E27FC236}">
              <a16:creationId xmlns:a16="http://schemas.microsoft.com/office/drawing/2014/main" id="{D2F140DD-9520-46BD-BAC1-A808B78F689B}"/>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59" name="TextBox 1">
          <a:extLst>
            <a:ext uri="{FF2B5EF4-FFF2-40B4-BE49-F238E27FC236}">
              <a16:creationId xmlns:a16="http://schemas.microsoft.com/office/drawing/2014/main" id="{7247758C-E8D7-4871-9953-BBC2FB6A3A0E}"/>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60" name="TextBox 1">
          <a:extLst>
            <a:ext uri="{FF2B5EF4-FFF2-40B4-BE49-F238E27FC236}">
              <a16:creationId xmlns:a16="http://schemas.microsoft.com/office/drawing/2014/main" id="{CCDBE1C5-6D12-4D43-A2FC-B652B43F657F}"/>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61" name="TextBox 1">
          <a:extLst>
            <a:ext uri="{FF2B5EF4-FFF2-40B4-BE49-F238E27FC236}">
              <a16:creationId xmlns:a16="http://schemas.microsoft.com/office/drawing/2014/main" id="{3B9BB9BE-AA84-4F51-9651-FA00084ABE91}"/>
            </a:ext>
          </a:extLst>
        </xdr:cNvPr>
        <xdr:cNvSpPr txBox="1">
          <a:spLocks noChangeArrowheads="1"/>
        </xdr:cNvSpPr>
      </xdr:nvSpPr>
      <xdr:spPr bwMode="auto">
        <a:xfrm>
          <a:off x="3362325" y="2472309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62" name="TextBox 1">
          <a:extLst>
            <a:ext uri="{FF2B5EF4-FFF2-40B4-BE49-F238E27FC236}">
              <a16:creationId xmlns:a16="http://schemas.microsoft.com/office/drawing/2014/main" id="{C69E74EA-50EE-4702-A6D3-E49245798FD4}"/>
            </a:ext>
          </a:extLst>
        </xdr:cNvPr>
        <xdr:cNvSpPr txBox="1">
          <a:spLocks noChangeArrowheads="1"/>
        </xdr:cNvSpPr>
      </xdr:nvSpPr>
      <xdr:spPr bwMode="auto">
        <a:xfrm>
          <a:off x="3362325" y="2472309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63" name="TextBox 5362">
          <a:extLst>
            <a:ext uri="{FF2B5EF4-FFF2-40B4-BE49-F238E27FC236}">
              <a16:creationId xmlns:a16="http://schemas.microsoft.com/office/drawing/2014/main" id="{81459B0F-08D2-42FD-BBF3-FE425DCEEFED}"/>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64" name="TextBox 1">
          <a:extLst>
            <a:ext uri="{FF2B5EF4-FFF2-40B4-BE49-F238E27FC236}">
              <a16:creationId xmlns:a16="http://schemas.microsoft.com/office/drawing/2014/main" id="{5845342E-B5E8-46DE-A478-BEAEE9D1AB08}"/>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65" name="TextBox 1">
          <a:extLst>
            <a:ext uri="{FF2B5EF4-FFF2-40B4-BE49-F238E27FC236}">
              <a16:creationId xmlns:a16="http://schemas.microsoft.com/office/drawing/2014/main" id="{41DA41DE-4E23-4665-BB29-0DD636B93D19}"/>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66" name="TextBox 5365">
          <a:extLst>
            <a:ext uri="{FF2B5EF4-FFF2-40B4-BE49-F238E27FC236}">
              <a16:creationId xmlns:a16="http://schemas.microsoft.com/office/drawing/2014/main" id="{E18AE268-3C52-4A36-989F-DB4210DD9DCA}"/>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67" name="TextBox 1">
          <a:extLst>
            <a:ext uri="{FF2B5EF4-FFF2-40B4-BE49-F238E27FC236}">
              <a16:creationId xmlns:a16="http://schemas.microsoft.com/office/drawing/2014/main" id="{6D3FA263-52CD-476A-A1E9-90DFE0F07463}"/>
            </a:ext>
          </a:extLst>
        </xdr:cNvPr>
        <xdr:cNvSpPr txBox="1">
          <a:spLocks noChangeArrowheads="1"/>
        </xdr:cNvSpPr>
      </xdr:nvSpPr>
      <xdr:spPr bwMode="auto">
        <a:xfrm>
          <a:off x="3362325" y="2472309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368" name="TextBox 5367">
          <a:extLst>
            <a:ext uri="{FF2B5EF4-FFF2-40B4-BE49-F238E27FC236}">
              <a16:creationId xmlns:a16="http://schemas.microsoft.com/office/drawing/2014/main" id="{26FF5652-7187-4559-88B2-9AA8E9CB9ADB}"/>
            </a:ext>
          </a:extLst>
        </xdr:cNvPr>
        <xdr:cNvSpPr txBox="1">
          <a:spLocks noChangeArrowheads="1"/>
        </xdr:cNvSpPr>
      </xdr:nvSpPr>
      <xdr:spPr bwMode="auto">
        <a:xfrm>
          <a:off x="3362325" y="2472309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369" name="TextBox 5368">
          <a:extLst>
            <a:ext uri="{FF2B5EF4-FFF2-40B4-BE49-F238E27FC236}">
              <a16:creationId xmlns:a16="http://schemas.microsoft.com/office/drawing/2014/main" id="{D79AC200-DD0F-4D55-9DD0-9AE8D8DA4046}"/>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70" name="TextBox 5369">
          <a:extLst>
            <a:ext uri="{FF2B5EF4-FFF2-40B4-BE49-F238E27FC236}">
              <a16:creationId xmlns:a16="http://schemas.microsoft.com/office/drawing/2014/main" id="{610452CC-0911-4DC5-93CD-7AE5E8BA64F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71" name="TextBox 5370">
          <a:extLst>
            <a:ext uri="{FF2B5EF4-FFF2-40B4-BE49-F238E27FC236}">
              <a16:creationId xmlns:a16="http://schemas.microsoft.com/office/drawing/2014/main" id="{A582BF95-39A7-4535-9EFF-D01C79561FDB}"/>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72" name="TextBox 1">
          <a:extLst>
            <a:ext uri="{FF2B5EF4-FFF2-40B4-BE49-F238E27FC236}">
              <a16:creationId xmlns:a16="http://schemas.microsoft.com/office/drawing/2014/main" id="{7932EFA3-FDA0-4E49-AFB1-729C94A3B53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73" name="TextBox 1">
          <a:extLst>
            <a:ext uri="{FF2B5EF4-FFF2-40B4-BE49-F238E27FC236}">
              <a16:creationId xmlns:a16="http://schemas.microsoft.com/office/drawing/2014/main" id="{2F25AC48-BC74-4724-8370-4B7B8C02578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74" name="TextBox 1">
          <a:extLst>
            <a:ext uri="{FF2B5EF4-FFF2-40B4-BE49-F238E27FC236}">
              <a16:creationId xmlns:a16="http://schemas.microsoft.com/office/drawing/2014/main" id="{72796E7A-3A96-4536-B947-0013FC8F7A4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75" name="TextBox 1">
          <a:extLst>
            <a:ext uri="{FF2B5EF4-FFF2-40B4-BE49-F238E27FC236}">
              <a16:creationId xmlns:a16="http://schemas.microsoft.com/office/drawing/2014/main" id="{62A5FFE9-6779-41E9-BE6B-893DA8DDE12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76" name="TextBox 1">
          <a:extLst>
            <a:ext uri="{FF2B5EF4-FFF2-40B4-BE49-F238E27FC236}">
              <a16:creationId xmlns:a16="http://schemas.microsoft.com/office/drawing/2014/main" id="{70609FEC-0C0A-4408-8CE6-094D7941C9F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77" name="TextBox 1">
          <a:extLst>
            <a:ext uri="{FF2B5EF4-FFF2-40B4-BE49-F238E27FC236}">
              <a16:creationId xmlns:a16="http://schemas.microsoft.com/office/drawing/2014/main" id="{8933E373-E784-4BD0-8480-49746B721A5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78" name="TextBox 1">
          <a:extLst>
            <a:ext uri="{FF2B5EF4-FFF2-40B4-BE49-F238E27FC236}">
              <a16:creationId xmlns:a16="http://schemas.microsoft.com/office/drawing/2014/main" id="{098FC5CB-17E0-459F-93D8-7C9173F5352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79" name="TextBox 1">
          <a:extLst>
            <a:ext uri="{FF2B5EF4-FFF2-40B4-BE49-F238E27FC236}">
              <a16:creationId xmlns:a16="http://schemas.microsoft.com/office/drawing/2014/main" id="{8589A383-094F-4EC2-9045-FA27E7B9F45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380" name="TextBox 1">
          <a:extLst>
            <a:ext uri="{FF2B5EF4-FFF2-40B4-BE49-F238E27FC236}">
              <a16:creationId xmlns:a16="http://schemas.microsoft.com/office/drawing/2014/main" id="{4BC1B91B-2490-4548-874C-824F3E66F3E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81" name="TextBox 1">
          <a:extLst>
            <a:ext uri="{FF2B5EF4-FFF2-40B4-BE49-F238E27FC236}">
              <a16:creationId xmlns:a16="http://schemas.microsoft.com/office/drawing/2014/main" id="{89FDF21B-9897-4A8C-B18B-4D4F9DA64ABE}"/>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82" name="TextBox 1">
          <a:extLst>
            <a:ext uri="{FF2B5EF4-FFF2-40B4-BE49-F238E27FC236}">
              <a16:creationId xmlns:a16="http://schemas.microsoft.com/office/drawing/2014/main" id="{219489A1-82ED-412D-8945-48CEF5A6CBA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83" name="TextBox 1">
          <a:extLst>
            <a:ext uri="{FF2B5EF4-FFF2-40B4-BE49-F238E27FC236}">
              <a16:creationId xmlns:a16="http://schemas.microsoft.com/office/drawing/2014/main" id="{EE47AC8C-8E53-439E-974E-D9EB66BB0AC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84" name="TextBox 1">
          <a:extLst>
            <a:ext uri="{FF2B5EF4-FFF2-40B4-BE49-F238E27FC236}">
              <a16:creationId xmlns:a16="http://schemas.microsoft.com/office/drawing/2014/main" id="{DCFDA86B-B15D-47B7-8911-70A0ED033489}"/>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85" name="TextBox 1">
          <a:extLst>
            <a:ext uri="{FF2B5EF4-FFF2-40B4-BE49-F238E27FC236}">
              <a16:creationId xmlns:a16="http://schemas.microsoft.com/office/drawing/2014/main" id="{3FB4DCF2-51F0-4E39-BCA6-0351CBC82FE4}"/>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86" name="TextBox 1">
          <a:extLst>
            <a:ext uri="{FF2B5EF4-FFF2-40B4-BE49-F238E27FC236}">
              <a16:creationId xmlns:a16="http://schemas.microsoft.com/office/drawing/2014/main" id="{0E2B30AA-93D9-4DE9-A081-40FE013D1A1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387" name="TextBox 1">
          <a:extLst>
            <a:ext uri="{FF2B5EF4-FFF2-40B4-BE49-F238E27FC236}">
              <a16:creationId xmlns:a16="http://schemas.microsoft.com/office/drawing/2014/main" id="{CF664766-E2CC-417D-A67D-49FD39E3B41A}"/>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88" name="TextBox 1">
          <a:extLst>
            <a:ext uri="{FF2B5EF4-FFF2-40B4-BE49-F238E27FC236}">
              <a16:creationId xmlns:a16="http://schemas.microsoft.com/office/drawing/2014/main" id="{159C3031-A186-4C6E-83E1-8F4D73EA499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389" name="TextBox 5388">
          <a:extLst>
            <a:ext uri="{FF2B5EF4-FFF2-40B4-BE49-F238E27FC236}">
              <a16:creationId xmlns:a16="http://schemas.microsoft.com/office/drawing/2014/main" id="{51DBECE7-69A1-44FB-9BE8-FDAB9FF3FF3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90" name="TextBox 1">
          <a:extLst>
            <a:ext uri="{FF2B5EF4-FFF2-40B4-BE49-F238E27FC236}">
              <a16:creationId xmlns:a16="http://schemas.microsoft.com/office/drawing/2014/main" id="{B7BB1EE9-A5AF-4A44-A015-6B51255714E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91" name="TextBox 1">
          <a:extLst>
            <a:ext uri="{FF2B5EF4-FFF2-40B4-BE49-F238E27FC236}">
              <a16:creationId xmlns:a16="http://schemas.microsoft.com/office/drawing/2014/main" id="{87E1506F-C1B4-4447-870D-B741218C4EC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92" name="TextBox 5391">
          <a:extLst>
            <a:ext uri="{FF2B5EF4-FFF2-40B4-BE49-F238E27FC236}">
              <a16:creationId xmlns:a16="http://schemas.microsoft.com/office/drawing/2014/main" id="{D5182CF0-05D8-46FA-B3D8-075E0B9298D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93" name="TextBox 1">
          <a:extLst>
            <a:ext uri="{FF2B5EF4-FFF2-40B4-BE49-F238E27FC236}">
              <a16:creationId xmlns:a16="http://schemas.microsoft.com/office/drawing/2014/main" id="{8E1D5F14-EC9C-4AA4-8915-89316CE7F77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394" name="TextBox 5393">
          <a:extLst>
            <a:ext uri="{FF2B5EF4-FFF2-40B4-BE49-F238E27FC236}">
              <a16:creationId xmlns:a16="http://schemas.microsoft.com/office/drawing/2014/main" id="{49376ABC-B9DE-4FFE-92DA-242602FFDBF1}"/>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395" name="TextBox 5394">
          <a:extLst>
            <a:ext uri="{FF2B5EF4-FFF2-40B4-BE49-F238E27FC236}">
              <a16:creationId xmlns:a16="http://schemas.microsoft.com/office/drawing/2014/main" id="{77A3DF77-1470-4B62-ADAE-5162A6F26ADE}"/>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96" name="TextBox 5395">
          <a:extLst>
            <a:ext uri="{FF2B5EF4-FFF2-40B4-BE49-F238E27FC236}">
              <a16:creationId xmlns:a16="http://schemas.microsoft.com/office/drawing/2014/main" id="{1CEE0EA2-8389-4C8B-9024-1EC78E67298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97" name="TextBox 5396">
          <a:extLst>
            <a:ext uri="{FF2B5EF4-FFF2-40B4-BE49-F238E27FC236}">
              <a16:creationId xmlns:a16="http://schemas.microsoft.com/office/drawing/2014/main" id="{42925D12-5B0D-4195-94A2-2652C27A07A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398" name="TextBox 1">
          <a:extLst>
            <a:ext uri="{FF2B5EF4-FFF2-40B4-BE49-F238E27FC236}">
              <a16:creationId xmlns:a16="http://schemas.microsoft.com/office/drawing/2014/main" id="{5B2FD077-2EBC-4B16-8327-F6164D6646B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399" name="TextBox 1">
          <a:extLst>
            <a:ext uri="{FF2B5EF4-FFF2-40B4-BE49-F238E27FC236}">
              <a16:creationId xmlns:a16="http://schemas.microsoft.com/office/drawing/2014/main" id="{C05137D8-DF9E-4BF8-9D76-B577B24C2CB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00" name="TextBox 1">
          <a:extLst>
            <a:ext uri="{FF2B5EF4-FFF2-40B4-BE49-F238E27FC236}">
              <a16:creationId xmlns:a16="http://schemas.microsoft.com/office/drawing/2014/main" id="{5BA4F124-2686-49BC-ACDF-6BFE4DF4DC8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01" name="TextBox 1">
          <a:extLst>
            <a:ext uri="{FF2B5EF4-FFF2-40B4-BE49-F238E27FC236}">
              <a16:creationId xmlns:a16="http://schemas.microsoft.com/office/drawing/2014/main" id="{1D5031FE-53AC-47D9-AA22-2D99F100444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02" name="TextBox 1">
          <a:extLst>
            <a:ext uri="{FF2B5EF4-FFF2-40B4-BE49-F238E27FC236}">
              <a16:creationId xmlns:a16="http://schemas.microsoft.com/office/drawing/2014/main" id="{551DC298-AF2B-40E9-BF0D-C39E710B832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03" name="TextBox 1">
          <a:extLst>
            <a:ext uri="{FF2B5EF4-FFF2-40B4-BE49-F238E27FC236}">
              <a16:creationId xmlns:a16="http://schemas.microsoft.com/office/drawing/2014/main" id="{9E7554CA-2046-4A69-BE8F-5F494C2CC3B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04" name="TextBox 1">
          <a:extLst>
            <a:ext uri="{FF2B5EF4-FFF2-40B4-BE49-F238E27FC236}">
              <a16:creationId xmlns:a16="http://schemas.microsoft.com/office/drawing/2014/main" id="{870BA87B-B88F-4669-A0FC-C909A9A7B93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05" name="TextBox 1">
          <a:extLst>
            <a:ext uri="{FF2B5EF4-FFF2-40B4-BE49-F238E27FC236}">
              <a16:creationId xmlns:a16="http://schemas.microsoft.com/office/drawing/2014/main" id="{3A9871DD-AB69-452B-9610-D0C7B321197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406" name="TextBox 1">
          <a:extLst>
            <a:ext uri="{FF2B5EF4-FFF2-40B4-BE49-F238E27FC236}">
              <a16:creationId xmlns:a16="http://schemas.microsoft.com/office/drawing/2014/main" id="{127D799D-EB79-48AE-BF55-280CD9EDD79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07" name="TextBox 1">
          <a:extLst>
            <a:ext uri="{FF2B5EF4-FFF2-40B4-BE49-F238E27FC236}">
              <a16:creationId xmlns:a16="http://schemas.microsoft.com/office/drawing/2014/main" id="{218FC18C-BC7D-49D9-98F9-B37403F9E0C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08" name="TextBox 1">
          <a:extLst>
            <a:ext uri="{FF2B5EF4-FFF2-40B4-BE49-F238E27FC236}">
              <a16:creationId xmlns:a16="http://schemas.microsoft.com/office/drawing/2014/main" id="{1426BF64-3B2B-4C5F-9A05-0BF232F94E6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09" name="TextBox 1">
          <a:extLst>
            <a:ext uri="{FF2B5EF4-FFF2-40B4-BE49-F238E27FC236}">
              <a16:creationId xmlns:a16="http://schemas.microsoft.com/office/drawing/2014/main" id="{698C2AA0-010D-4E2D-B4BA-E1593FFB6F83}"/>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10" name="TextBox 1">
          <a:extLst>
            <a:ext uri="{FF2B5EF4-FFF2-40B4-BE49-F238E27FC236}">
              <a16:creationId xmlns:a16="http://schemas.microsoft.com/office/drawing/2014/main" id="{C16AF620-4B7E-47CE-A5E2-70E863A991FA}"/>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11" name="TextBox 1">
          <a:extLst>
            <a:ext uri="{FF2B5EF4-FFF2-40B4-BE49-F238E27FC236}">
              <a16:creationId xmlns:a16="http://schemas.microsoft.com/office/drawing/2014/main" id="{283BE504-71B9-431B-9734-5BD6A0104D78}"/>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12" name="TextBox 1">
          <a:extLst>
            <a:ext uri="{FF2B5EF4-FFF2-40B4-BE49-F238E27FC236}">
              <a16:creationId xmlns:a16="http://schemas.microsoft.com/office/drawing/2014/main" id="{8131594A-2B81-4F9A-A828-53F00ED1D00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13" name="TextBox 1">
          <a:extLst>
            <a:ext uri="{FF2B5EF4-FFF2-40B4-BE49-F238E27FC236}">
              <a16:creationId xmlns:a16="http://schemas.microsoft.com/office/drawing/2014/main" id="{73530007-B6BE-4CC0-B20A-4C68ABC7257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14" name="TextBox 1">
          <a:extLst>
            <a:ext uri="{FF2B5EF4-FFF2-40B4-BE49-F238E27FC236}">
              <a16:creationId xmlns:a16="http://schemas.microsoft.com/office/drawing/2014/main" id="{B356D226-5B3D-45E6-874D-1DEEBF5DD26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15" name="TextBox 5414">
          <a:extLst>
            <a:ext uri="{FF2B5EF4-FFF2-40B4-BE49-F238E27FC236}">
              <a16:creationId xmlns:a16="http://schemas.microsoft.com/office/drawing/2014/main" id="{0A9002A3-C6F4-417B-8429-EAC9701C53A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16" name="TextBox 1">
          <a:extLst>
            <a:ext uri="{FF2B5EF4-FFF2-40B4-BE49-F238E27FC236}">
              <a16:creationId xmlns:a16="http://schemas.microsoft.com/office/drawing/2014/main" id="{272211D4-1739-469F-9FED-91815B856FF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17" name="TextBox 1">
          <a:extLst>
            <a:ext uri="{FF2B5EF4-FFF2-40B4-BE49-F238E27FC236}">
              <a16:creationId xmlns:a16="http://schemas.microsoft.com/office/drawing/2014/main" id="{D7C94C89-A497-47D0-BB6C-91A5DFFBE73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18" name="TextBox 5417">
          <a:extLst>
            <a:ext uri="{FF2B5EF4-FFF2-40B4-BE49-F238E27FC236}">
              <a16:creationId xmlns:a16="http://schemas.microsoft.com/office/drawing/2014/main" id="{A26BD794-B9B5-4D80-A257-6C2A5E10F6B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19" name="TextBox 1">
          <a:extLst>
            <a:ext uri="{FF2B5EF4-FFF2-40B4-BE49-F238E27FC236}">
              <a16:creationId xmlns:a16="http://schemas.microsoft.com/office/drawing/2014/main" id="{335F5ACB-C7DB-4205-B9C5-E9ECB209ABF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420" name="TextBox 5419">
          <a:extLst>
            <a:ext uri="{FF2B5EF4-FFF2-40B4-BE49-F238E27FC236}">
              <a16:creationId xmlns:a16="http://schemas.microsoft.com/office/drawing/2014/main" id="{91347709-57F4-49AA-A7C3-A54CF7404711}"/>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421" name="TextBox 5420">
          <a:extLst>
            <a:ext uri="{FF2B5EF4-FFF2-40B4-BE49-F238E27FC236}">
              <a16:creationId xmlns:a16="http://schemas.microsoft.com/office/drawing/2014/main" id="{91E68E1C-13B4-4BA7-86F2-5B11D74EEA03}"/>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22" name="TextBox 5421">
          <a:extLst>
            <a:ext uri="{FF2B5EF4-FFF2-40B4-BE49-F238E27FC236}">
              <a16:creationId xmlns:a16="http://schemas.microsoft.com/office/drawing/2014/main" id="{10E72C14-34E2-4359-9A08-C9FC23B6CF2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23" name="TextBox 5422">
          <a:extLst>
            <a:ext uri="{FF2B5EF4-FFF2-40B4-BE49-F238E27FC236}">
              <a16:creationId xmlns:a16="http://schemas.microsoft.com/office/drawing/2014/main" id="{DE10C0E0-1C57-42CB-904A-489A136B4C0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24" name="TextBox 1">
          <a:extLst>
            <a:ext uri="{FF2B5EF4-FFF2-40B4-BE49-F238E27FC236}">
              <a16:creationId xmlns:a16="http://schemas.microsoft.com/office/drawing/2014/main" id="{65D8CA98-4E77-4C72-9939-A45E8E6A8E9D}"/>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25" name="TextBox 1">
          <a:extLst>
            <a:ext uri="{FF2B5EF4-FFF2-40B4-BE49-F238E27FC236}">
              <a16:creationId xmlns:a16="http://schemas.microsoft.com/office/drawing/2014/main" id="{02A7304E-2F6C-4107-963B-EBD4B227129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26" name="TextBox 1">
          <a:extLst>
            <a:ext uri="{FF2B5EF4-FFF2-40B4-BE49-F238E27FC236}">
              <a16:creationId xmlns:a16="http://schemas.microsoft.com/office/drawing/2014/main" id="{B5A0C86F-6F37-4FDB-A7BF-58AA7E4A38E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27" name="TextBox 1">
          <a:extLst>
            <a:ext uri="{FF2B5EF4-FFF2-40B4-BE49-F238E27FC236}">
              <a16:creationId xmlns:a16="http://schemas.microsoft.com/office/drawing/2014/main" id="{ECEE611B-9668-4FEF-82A3-770454732A9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28" name="TextBox 1">
          <a:extLst>
            <a:ext uri="{FF2B5EF4-FFF2-40B4-BE49-F238E27FC236}">
              <a16:creationId xmlns:a16="http://schemas.microsoft.com/office/drawing/2014/main" id="{B63197A9-E586-4B54-B4F6-B01DEE7A4C3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29" name="TextBox 1">
          <a:extLst>
            <a:ext uri="{FF2B5EF4-FFF2-40B4-BE49-F238E27FC236}">
              <a16:creationId xmlns:a16="http://schemas.microsoft.com/office/drawing/2014/main" id="{A60579BF-E4A1-42A9-87A9-121230B98F2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30" name="TextBox 1">
          <a:extLst>
            <a:ext uri="{FF2B5EF4-FFF2-40B4-BE49-F238E27FC236}">
              <a16:creationId xmlns:a16="http://schemas.microsoft.com/office/drawing/2014/main" id="{D269699A-9663-4C54-9842-FC6870ABF0C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31" name="TextBox 1">
          <a:extLst>
            <a:ext uri="{FF2B5EF4-FFF2-40B4-BE49-F238E27FC236}">
              <a16:creationId xmlns:a16="http://schemas.microsoft.com/office/drawing/2014/main" id="{F4A88B66-4A81-46A7-A9AA-848BA9B3445B}"/>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432" name="TextBox 1">
          <a:extLst>
            <a:ext uri="{FF2B5EF4-FFF2-40B4-BE49-F238E27FC236}">
              <a16:creationId xmlns:a16="http://schemas.microsoft.com/office/drawing/2014/main" id="{84956CAA-8DBE-499C-B4D8-B60D5B773E2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33" name="TextBox 1">
          <a:extLst>
            <a:ext uri="{FF2B5EF4-FFF2-40B4-BE49-F238E27FC236}">
              <a16:creationId xmlns:a16="http://schemas.microsoft.com/office/drawing/2014/main" id="{239F06D6-970B-48A8-91CC-27F8F05CCBA4}"/>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34" name="TextBox 1">
          <a:extLst>
            <a:ext uri="{FF2B5EF4-FFF2-40B4-BE49-F238E27FC236}">
              <a16:creationId xmlns:a16="http://schemas.microsoft.com/office/drawing/2014/main" id="{CC485EA0-C386-4E92-A2EC-FBC144042CD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35" name="TextBox 1">
          <a:extLst>
            <a:ext uri="{FF2B5EF4-FFF2-40B4-BE49-F238E27FC236}">
              <a16:creationId xmlns:a16="http://schemas.microsoft.com/office/drawing/2014/main" id="{E5F9366F-AA39-418E-8D9D-693AC2441CD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36" name="TextBox 1">
          <a:extLst>
            <a:ext uri="{FF2B5EF4-FFF2-40B4-BE49-F238E27FC236}">
              <a16:creationId xmlns:a16="http://schemas.microsoft.com/office/drawing/2014/main" id="{B76E8CEB-7B45-4B91-A9E7-9EA0E3BF10DA}"/>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37" name="TextBox 1">
          <a:extLst>
            <a:ext uri="{FF2B5EF4-FFF2-40B4-BE49-F238E27FC236}">
              <a16:creationId xmlns:a16="http://schemas.microsoft.com/office/drawing/2014/main" id="{289AA711-14B5-4624-94E9-83BB6445DB49}"/>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38" name="TextBox 1">
          <a:extLst>
            <a:ext uri="{FF2B5EF4-FFF2-40B4-BE49-F238E27FC236}">
              <a16:creationId xmlns:a16="http://schemas.microsoft.com/office/drawing/2014/main" id="{E2D6AADE-BC89-4D70-A60D-22BA475E50CB}"/>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39" name="TextBox 1">
          <a:extLst>
            <a:ext uri="{FF2B5EF4-FFF2-40B4-BE49-F238E27FC236}">
              <a16:creationId xmlns:a16="http://schemas.microsoft.com/office/drawing/2014/main" id="{696EFBF0-49DE-42EB-A0A9-6B4A4E7A0F2A}"/>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40" name="TextBox 1">
          <a:extLst>
            <a:ext uri="{FF2B5EF4-FFF2-40B4-BE49-F238E27FC236}">
              <a16:creationId xmlns:a16="http://schemas.microsoft.com/office/drawing/2014/main" id="{94A8EFB5-EB1D-4761-987E-8E14FEBDC7DA}"/>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41" name="TextBox 5440">
          <a:extLst>
            <a:ext uri="{FF2B5EF4-FFF2-40B4-BE49-F238E27FC236}">
              <a16:creationId xmlns:a16="http://schemas.microsoft.com/office/drawing/2014/main" id="{D34A47FF-57E2-4F92-ACCB-9020286F816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42" name="TextBox 1">
          <a:extLst>
            <a:ext uri="{FF2B5EF4-FFF2-40B4-BE49-F238E27FC236}">
              <a16:creationId xmlns:a16="http://schemas.microsoft.com/office/drawing/2014/main" id="{41B98D30-6266-49B2-B14D-FE56CF904F0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43" name="TextBox 1">
          <a:extLst>
            <a:ext uri="{FF2B5EF4-FFF2-40B4-BE49-F238E27FC236}">
              <a16:creationId xmlns:a16="http://schemas.microsoft.com/office/drawing/2014/main" id="{2FDC6CEF-5080-4CB7-9553-FE419709012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44" name="TextBox 5443">
          <a:extLst>
            <a:ext uri="{FF2B5EF4-FFF2-40B4-BE49-F238E27FC236}">
              <a16:creationId xmlns:a16="http://schemas.microsoft.com/office/drawing/2014/main" id="{9EC102B2-CAFA-4242-8358-DCEFD2467E3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45" name="TextBox 1">
          <a:extLst>
            <a:ext uri="{FF2B5EF4-FFF2-40B4-BE49-F238E27FC236}">
              <a16:creationId xmlns:a16="http://schemas.microsoft.com/office/drawing/2014/main" id="{E10AD646-8D46-4C28-B9D9-DF0C5D5AF12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446" name="TextBox 5445">
          <a:extLst>
            <a:ext uri="{FF2B5EF4-FFF2-40B4-BE49-F238E27FC236}">
              <a16:creationId xmlns:a16="http://schemas.microsoft.com/office/drawing/2014/main" id="{D041372E-7D89-4ED8-9B76-1407637401DB}"/>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447" name="TextBox 5446">
          <a:extLst>
            <a:ext uri="{FF2B5EF4-FFF2-40B4-BE49-F238E27FC236}">
              <a16:creationId xmlns:a16="http://schemas.microsoft.com/office/drawing/2014/main" id="{099B766E-1FA0-4226-BD0F-A689B61175B1}"/>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48" name="TextBox 5447">
          <a:extLst>
            <a:ext uri="{FF2B5EF4-FFF2-40B4-BE49-F238E27FC236}">
              <a16:creationId xmlns:a16="http://schemas.microsoft.com/office/drawing/2014/main" id="{834F3131-B4F6-4E5B-9B75-D22E1F2C787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49" name="TextBox 5448">
          <a:extLst>
            <a:ext uri="{FF2B5EF4-FFF2-40B4-BE49-F238E27FC236}">
              <a16:creationId xmlns:a16="http://schemas.microsoft.com/office/drawing/2014/main" id="{090EA8B8-B66D-4A97-A6EA-5F48CCD7A34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50" name="TextBox 1">
          <a:extLst>
            <a:ext uri="{FF2B5EF4-FFF2-40B4-BE49-F238E27FC236}">
              <a16:creationId xmlns:a16="http://schemas.microsoft.com/office/drawing/2014/main" id="{55BEEA1D-F287-4E4B-800A-C83D2DA571B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51" name="TextBox 1">
          <a:extLst>
            <a:ext uri="{FF2B5EF4-FFF2-40B4-BE49-F238E27FC236}">
              <a16:creationId xmlns:a16="http://schemas.microsoft.com/office/drawing/2014/main" id="{D00B87CC-F727-46F5-8BA7-15F53063857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52" name="TextBox 1">
          <a:extLst>
            <a:ext uri="{FF2B5EF4-FFF2-40B4-BE49-F238E27FC236}">
              <a16:creationId xmlns:a16="http://schemas.microsoft.com/office/drawing/2014/main" id="{090E1CE0-DBBB-4081-89E6-8E1E5CD3CE4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53" name="TextBox 1">
          <a:extLst>
            <a:ext uri="{FF2B5EF4-FFF2-40B4-BE49-F238E27FC236}">
              <a16:creationId xmlns:a16="http://schemas.microsoft.com/office/drawing/2014/main" id="{640663B0-E9BF-480C-ABF2-73CE1E05D9A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54" name="TextBox 1">
          <a:extLst>
            <a:ext uri="{FF2B5EF4-FFF2-40B4-BE49-F238E27FC236}">
              <a16:creationId xmlns:a16="http://schemas.microsoft.com/office/drawing/2014/main" id="{648FD811-BDB1-421C-8B1B-30C7EC08BFD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55" name="TextBox 1">
          <a:extLst>
            <a:ext uri="{FF2B5EF4-FFF2-40B4-BE49-F238E27FC236}">
              <a16:creationId xmlns:a16="http://schemas.microsoft.com/office/drawing/2014/main" id="{AC62B723-200C-4B83-B9E6-306B6B639C7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56" name="TextBox 1">
          <a:extLst>
            <a:ext uri="{FF2B5EF4-FFF2-40B4-BE49-F238E27FC236}">
              <a16:creationId xmlns:a16="http://schemas.microsoft.com/office/drawing/2014/main" id="{1B6F13AA-207D-4642-9C34-881F5E27F94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457" name="TextBox 1">
          <a:extLst>
            <a:ext uri="{FF2B5EF4-FFF2-40B4-BE49-F238E27FC236}">
              <a16:creationId xmlns:a16="http://schemas.microsoft.com/office/drawing/2014/main" id="{F5C6FCBD-B83F-410C-AD41-30E2E63E4DF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58" name="TextBox 1">
          <a:extLst>
            <a:ext uri="{FF2B5EF4-FFF2-40B4-BE49-F238E27FC236}">
              <a16:creationId xmlns:a16="http://schemas.microsoft.com/office/drawing/2014/main" id="{9CFFE187-E919-4D0D-B570-D86F93FA7159}"/>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59" name="TextBox 1">
          <a:extLst>
            <a:ext uri="{FF2B5EF4-FFF2-40B4-BE49-F238E27FC236}">
              <a16:creationId xmlns:a16="http://schemas.microsoft.com/office/drawing/2014/main" id="{8E68EF91-1CCC-40FC-9539-63B8FA61BF03}"/>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60" name="TextBox 1">
          <a:extLst>
            <a:ext uri="{FF2B5EF4-FFF2-40B4-BE49-F238E27FC236}">
              <a16:creationId xmlns:a16="http://schemas.microsoft.com/office/drawing/2014/main" id="{BBD8AF8E-CC78-4A98-BC14-1372961D1727}"/>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61" name="TextBox 1">
          <a:extLst>
            <a:ext uri="{FF2B5EF4-FFF2-40B4-BE49-F238E27FC236}">
              <a16:creationId xmlns:a16="http://schemas.microsoft.com/office/drawing/2014/main" id="{5F966AE9-C2A1-46EB-96B1-C61FFC01BA8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62" name="TextBox 1">
          <a:extLst>
            <a:ext uri="{FF2B5EF4-FFF2-40B4-BE49-F238E27FC236}">
              <a16:creationId xmlns:a16="http://schemas.microsoft.com/office/drawing/2014/main" id="{22D7A265-2B78-48E5-AE96-593E1BF924B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63" name="TextBox 1">
          <a:extLst>
            <a:ext uri="{FF2B5EF4-FFF2-40B4-BE49-F238E27FC236}">
              <a16:creationId xmlns:a16="http://schemas.microsoft.com/office/drawing/2014/main" id="{F5EAE954-FDDA-490A-82D7-B5C114EF807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64" name="TextBox 1">
          <a:extLst>
            <a:ext uri="{FF2B5EF4-FFF2-40B4-BE49-F238E27FC236}">
              <a16:creationId xmlns:a16="http://schemas.microsoft.com/office/drawing/2014/main" id="{FEC2C007-BBD1-4AF4-9334-3267940C75D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65" name="TextBox 1">
          <a:extLst>
            <a:ext uri="{FF2B5EF4-FFF2-40B4-BE49-F238E27FC236}">
              <a16:creationId xmlns:a16="http://schemas.microsoft.com/office/drawing/2014/main" id="{1A3CB08A-B2A1-40A2-9E2F-21522CDD18FC}"/>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66" name="TextBox 5465">
          <a:extLst>
            <a:ext uri="{FF2B5EF4-FFF2-40B4-BE49-F238E27FC236}">
              <a16:creationId xmlns:a16="http://schemas.microsoft.com/office/drawing/2014/main" id="{61EE8B85-A1C1-4A78-8173-0443AE67C17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67" name="TextBox 1">
          <a:extLst>
            <a:ext uri="{FF2B5EF4-FFF2-40B4-BE49-F238E27FC236}">
              <a16:creationId xmlns:a16="http://schemas.microsoft.com/office/drawing/2014/main" id="{0B2887F3-8963-466E-BAC1-8E9864C7925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68" name="TextBox 1">
          <a:extLst>
            <a:ext uri="{FF2B5EF4-FFF2-40B4-BE49-F238E27FC236}">
              <a16:creationId xmlns:a16="http://schemas.microsoft.com/office/drawing/2014/main" id="{06196995-18E1-4420-A0A5-A03761B5E3C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69" name="TextBox 5468">
          <a:extLst>
            <a:ext uri="{FF2B5EF4-FFF2-40B4-BE49-F238E27FC236}">
              <a16:creationId xmlns:a16="http://schemas.microsoft.com/office/drawing/2014/main" id="{9F346AF8-0714-4711-B81E-1C71AE47C00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70" name="TextBox 1">
          <a:extLst>
            <a:ext uri="{FF2B5EF4-FFF2-40B4-BE49-F238E27FC236}">
              <a16:creationId xmlns:a16="http://schemas.microsoft.com/office/drawing/2014/main" id="{CAA00D1E-A70E-42D5-9A7A-920A724442A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471" name="TextBox 5470">
          <a:extLst>
            <a:ext uri="{FF2B5EF4-FFF2-40B4-BE49-F238E27FC236}">
              <a16:creationId xmlns:a16="http://schemas.microsoft.com/office/drawing/2014/main" id="{FD8F462C-BDA3-431B-9859-1C227A337D11}"/>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472" name="TextBox 5471">
          <a:extLst>
            <a:ext uri="{FF2B5EF4-FFF2-40B4-BE49-F238E27FC236}">
              <a16:creationId xmlns:a16="http://schemas.microsoft.com/office/drawing/2014/main" id="{2704E4AD-F8C0-41C0-BEAB-AFB397B497C3}"/>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73" name="TextBox 5472">
          <a:extLst>
            <a:ext uri="{FF2B5EF4-FFF2-40B4-BE49-F238E27FC236}">
              <a16:creationId xmlns:a16="http://schemas.microsoft.com/office/drawing/2014/main" id="{EE112DFA-B91F-42DD-B575-C6B128A4BF0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74" name="TextBox 5473">
          <a:extLst>
            <a:ext uri="{FF2B5EF4-FFF2-40B4-BE49-F238E27FC236}">
              <a16:creationId xmlns:a16="http://schemas.microsoft.com/office/drawing/2014/main" id="{D763C339-AAB5-4883-BCFA-7104226EA03B}"/>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75" name="TextBox 1">
          <a:extLst>
            <a:ext uri="{FF2B5EF4-FFF2-40B4-BE49-F238E27FC236}">
              <a16:creationId xmlns:a16="http://schemas.microsoft.com/office/drawing/2014/main" id="{57B01A42-5FB0-41D0-9092-E67A4C71DED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76" name="TextBox 1">
          <a:extLst>
            <a:ext uri="{FF2B5EF4-FFF2-40B4-BE49-F238E27FC236}">
              <a16:creationId xmlns:a16="http://schemas.microsoft.com/office/drawing/2014/main" id="{1F4515AB-57C5-485C-AEE5-C71B16F078A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77" name="TextBox 1">
          <a:extLst>
            <a:ext uri="{FF2B5EF4-FFF2-40B4-BE49-F238E27FC236}">
              <a16:creationId xmlns:a16="http://schemas.microsoft.com/office/drawing/2014/main" id="{3DD9B4A4-0E11-4B51-8217-F3B090D9FD7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78" name="TextBox 1">
          <a:extLst>
            <a:ext uri="{FF2B5EF4-FFF2-40B4-BE49-F238E27FC236}">
              <a16:creationId xmlns:a16="http://schemas.microsoft.com/office/drawing/2014/main" id="{F6DA7F70-19CB-4D85-A6F2-5940B3D4595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79" name="TextBox 1">
          <a:extLst>
            <a:ext uri="{FF2B5EF4-FFF2-40B4-BE49-F238E27FC236}">
              <a16:creationId xmlns:a16="http://schemas.microsoft.com/office/drawing/2014/main" id="{147CEDD7-75FA-4566-81DB-52AA06D08F5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80" name="TextBox 1">
          <a:extLst>
            <a:ext uri="{FF2B5EF4-FFF2-40B4-BE49-F238E27FC236}">
              <a16:creationId xmlns:a16="http://schemas.microsoft.com/office/drawing/2014/main" id="{1F3C0DD2-74AA-4299-846B-EEABB1CCAB8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81" name="TextBox 1">
          <a:extLst>
            <a:ext uri="{FF2B5EF4-FFF2-40B4-BE49-F238E27FC236}">
              <a16:creationId xmlns:a16="http://schemas.microsoft.com/office/drawing/2014/main" id="{243B6210-BAAC-4521-89F2-769FB0CAAC3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82" name="TextBox 1">
          <a:extLst>
            <a:ext uri="{FF2B5EF4-FFF2-40B4-BE49-F238E27FC236}">
              <a16:creationId xmlns:a16="http://schemas.microsoft.com/office/drawing/2014/main" id="{E441F3CA-FC5D-40A7-9453-9B88CDCEC66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483" name="TextBox 1">
          <a:extLst>
            <a:ext uri="{FF2B5EF4-FFF2-40B4-BE49-F238E27FC236}">
              <a16:creationId xmlns:a16="http://schemas.microsoft.com/office/drawing/2014/main" id="{E50EC1A6-BC97-4585-B077-D11CAFE8FC99}"/>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84" name="TextBox 1">
          <a:extLst>
            <a:ext uri="{FF2B5EF4-FFF2-40B4-BE49-F238E27FC236}">
              <a16:creationId xmlns:a16="http://schemas.microsoft.com/office/drawing/2014/main" id="{51A21A97-D5EE-4B34-8A93-1010473F2F1C}"/>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85" name="TextBox 1">
          <a:extLst>
            <a:ext uri="{FF2B5EF4-FFF2-40B4-BE49-F238E27FC236}">
              <a16:creationId xmlns:a16="http://schemas.microsoft.com/office/drawing/2014/main" id="{784D8D45-5431-44E4-9600-D6E0E7EAD0F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86" name="TextBox 1">
          <a:extLst>
            <a:ext uri="{FF2B5EF4-FFF2-40B4-BE49-F238E27FC236}">
              <a16:creationId xmlns:a16="http://schemas.microsoft.com/office/drawing/2014/main" id="{CA93A57C-1DCD-4F73-A6E7-AFF184B67ED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87" name="TextBox 1">
          <a:extLst>
            <a:ext uri="{FF2B5EF4-FFF2-40B4-BE49-F238E27FC236}">
              <a16:creationId xmlns:a16="http://schemas.microsoft.com/office/drawing/2014/main" id="{D1B8E14A-6197-487C-919F-2450C06B2A4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88" name="TextBox 1">
          <a:extLst>
            <a:ext uri="{FF2B5EF4-FFF2-40B4-BE49-F238E27FC236}">
              <a16:creationId xmlns:a16="http://schemas.microsoft.com/office/drawing/2014/main" id="{824FE40C-0158-4747-A1F0-61A3F0B51F7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89" name="TextBox 1">
          <a:extLst>
            <a:ext uri="{FF2B5EF4-FFF2-40B4-BE49-F238E27FC236}">
              <a16:creationId xmlns:a16="http://schemas.microsoft.com/office/drawing/2014/main" id="{85526937-EB27-4DAF-9822-0CB32BA43920}"/>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490" name="TextBox 1">
          <a:extLst>
            <a:ext uri="{FF2B5EF4-FFF2-40B4-BE49-F238E27FC236}">
              <a16:creationId xmlns:a16="http://schemas.microsoft.com/office/drawing/2014/main" id="{BC1CB2F9-3266-4F30-9EB0-36C3C42635C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91" name="TextBox 1">
          <a:extLst>
            <a:ext uri="{FF2B5EF4-FFF2-40B4-BE49-F238E27FC236}">
              <a16:creationId xmlns:a16="http://schemas.microsoft.com/office/drawing/2014/main" id="{F0FB89C6-1A7C-47B9-BCA0-C13CBA0B2601}"/>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492" name="TextBox 5491">
          <a:extLst>
            <a:ext uri="{FF2B5EF4-FFF2-40B4-BE49-F238E27FC236}">
              <a16:creationId xmlns:a16="http://schemas.microsoft.com/office/drawing/2014/main" id="{E88E5BBA-003C-489E-AEC6-AD81D146BBF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93" name="TextBox 1">
          <a:extLst>
            <a:ext uri="{FF2B5EF4-FFF2-40B4-BE49-F238E27FC236}">
              <a16:creationId xmlns:a16="http://schemas.microsoft.com/office/drawing/2014/main" id="{F77A1CA1-2CE6-4661-AD5C-1FF7BCB27AD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94" name="TextBox 1">
          <a:extLst>
            <a:ext uri="{FF2B5EF4-FFF2-40B4-BE49-F238E27FC236}">
              <a16:creationId xmlns:a16="http://schemas.microsoft.com/office/drawing/2014/main" id="{D3E858EF-B9F9-4125-896D-74E5507854C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95" name="TextBox 5494">
          <a:extLst>
            <a:ext uri="{FF2B5EF4-FFF2-40B4-BE49-F238E27FC236}">
              <a16:creationId xmlns:a16="http://schemas.microsoft.com/office/drawing/2014/main" id="{8401755B-A211-46ED-8192-FF536D18252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496" name="TextBox 1">
          <a:extLst>
            <a:ext uri="{FF2B5EF4-FFF2-40B4-BE49-F238E27FC236}">
              <a16:creationId xmlns:a16="http://schemas.microsoft.com/office/drawing/2014/main" id="{E7C584D3-BA9B-4CC9-A6DB-A782CB2089D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497" name="TextBox 5496">
          <a:extLst>
            <a:ext uri="{FF2B5EF4-FFF2-40B4-BE49-F238E27FC236}">
              <a16:creationId xmlns:a16="http://schemas.microsoft.com/office/drawing/2014/main" id="{24116B1B-C814-446D-A668-7835BFEDE594}"/>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498" name="TextBox 5497">
          <a:extLst>
            <a:ext uri="{FF2B5EF4-FFF2-40B4-BE49-F238E27FC236}">
              <a16:creationId xmlns:a16="http://schemas.microsoft.com/office/drawing/2014/main" id="{60F722BE-286F-4C28-8689-2835F8821486}"/>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499" name="TextBox 5498">
          <a:extLst>
            <a:ext uri="{FF2B5EF4-FFF2-40B4-BE49-F238E27FC236}">
              <a16:creationId xmlns:a16="http://schemas.microsoft.com/office/drawing/2014/main" id="{30FD2061-202D-46E4-B1D2-53A23F8908F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00" name="TextBox 5499">
          <a:extLst>
            <a:ext uri="{FF2B5EF4-FFF2-40B4-BE49-F238E27FC236}">
              <a16:creationId xmlns:a16="http://schemas.microsoft.com/office/drawing/2014/main" id="{26F634C3-AEDF-4051-AA3A-A9ED7255F63B}"/>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01" name="TextBox 1">
          <a:extLst>
            <a:ext uri="{FF2B5EF4-FFF2-40B4-BE49-F238E27FC236}">
              <a16:creationId xmlns:a16="http://schemas.microsoft.com/office/drawing/2014/main" id="{4D4D72E2-29DC-4A9E-B84F-B04E4FB9ABE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02" name="TextBox 1">
          <a:extLst>
            <a:ext uri="{FF2B5EF4-FFF2-40B4-BE49-F238E27FC236}">
              <a16:creationId xmlns:a16="http://schemas.microsoft.com/office/drawing/2014/main" id="{E273AC0B-BBE7-46D7-9B4F-1EB5C8C7667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03" name="TextBox 1">
          <a:extLst>
            <a:ext uri="{FF2B5EF4-FFF2-40B4-BE49-F238E27FC236}">
              <a16:creationId xmlns:a16="http://schemas.microsoft.com/office/drawing/2014/main" id="{098D0021-02EC-4F35-9D2C-E590DEA1FA9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04" name="TextBox 1">
          <a:extLst>
            <a:ext uri="{FF2B5EF4-FFF2-40B4-BE49-F238E27FC236}">
              <a16:creationId xmlns:a16="http://schemas.microsoft.com/office/drawing/2014/main" id="{FBF3DD70-B199-4D38-8F68-F4C3D704A23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05" name="TextBox 1">
          <a:extLst>
            <a:ext uri="{FF2B5EF4-FFF2-40B4-BE49-F238E27FC236}">
              <a16:creationId xmlns:a16="http://schemas.microsoft.com/office/drawing/2014/main" id="{C039A6C9-489B-4146-A0EC-CC7C382C318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06" name="TextBox 1">
          <a:extLst>
            <a:ext uri="{FF2B5EF4-FFF2-40B4-BE49-F238E27FC236}">
              <a16:creationId xmlns:a16="http://schemas.microsoft.com/office/drawing/2014/main" id="{A262D833-4950-44C1-A534-0DA4B28588DD}"/>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07" name="TextBox 1">
          <a:extLst>
            <a:ext uri="{FF2B5EF4-FFF2-40B4-BE49-F238E27FC236}">
              <a16:creationId xmlns:a16="http://schemas.microsoft.com/office/drawing/2014/main" id="{12AF6F4E-6CE3-4F3C-89FB-D3E37DAEC99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08" name="TextBox 1">
          <a:extLst>
            <a:ext uri="{FF2B5EF4-FFF2-40B4-BE49-F238E27FC236}">
              <a16:creationId xmlns:a16="http://schemas.microsoft.com/office/drawing/2014/main" id="{EE431388-561E-48F2-ABA5-7D3CD72D7F2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509" name="TextBox 1">
          <a:extLst>
            <a:ext uri="{FF2B5EF4-FFF2-40B4-BE49-F238E27FC236}">
              <a16:creationId xmlns:a16="http://schemas.microsoft.com/office/drawing/2014/main" id="{1222745B-7BFA-4A8D-B7FD-50AA8751FA7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10" name="TextBox 1">
          <a:extLst>
            <a:ext uri="{FF2B5EF4-FFF2-40B4-BE49-F238E27FC236}">
              <a16:creationId xmlns:a16="http://schemas.microsoft.com/office/drawing/2014/main" id="{62C460EA-2B67-4410-91A0-476279FA8F20}"/>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11" name="TextBox 1">
          <a:extLst>
            <a:ext uri="{FF2B5EF4-FFF2-40B4-BE49-F238E27FC236}">
              <a16:creationId xmlns:a16="http://schemas.microsoft.com/office/drawing/2014/main" id="{1ABC2C1D-E0D4-42D5-B47B-C5161F094429}"/>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12" name="TextBox 1">
          <a:extLst>
            <a:ext uri="{FF2B5EF4-FFF2-40B4-BE49-F238E27FC236}">
              <a16:creationId xmlns:a16="http://schemas.microsoft.com/office/drawing/2014/main" id="{564287EE-A631-45F5-9CB3-58911A183B9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13" name="TextBox 1">
          <a:extLst>
            <a:ext uri="{FF2B5EF4-FFF2-40B4-BE49-F238E27FC236}">
              <a16:creationId xmlns:a16="http://schemas.microsoft.com/office/drawing/2014/main" id="{5FE07443-B478-476E-838E-EAD8160FF11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14" name="TextBox 1">
          <a:extLst>
            <a:ext uri="{FF2B5EF4-FFF2-40B4-BE49-F238E27FC236}">
              <a16:creationId xmlns:a16="http://schemas.microsoft.com/office/drawing/2014/main" id="{31967CAD-0734-4B22-AE81-4FD6B74BE78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15" name="TextBox 1">
          <a:extLst>
            <a:ext uri="{FF2B5EF4-FFF2-40B4-BE49-F238E27FC236}">
              <a16:creationId xmlns:a16="http://schemas.microsoft.com/office/drawing/2014/main" id="{416BBE96-3E9C-40CD-89E0-494A738F9CA0}"/>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16" name="TextBox 1">
          <a:extLst>
            <a:ext uri="{FF2B5EF4-FFF2-40B4-BE49-F238E27FC236}">
              <a16:creationId xmlns:a16="http://schemas.microsoft.com/office/drawing/2014/main" id="{B15A9949-F4A6-4D20-81A7-9E2D2E271B3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17" name="TextBox 1">
          <a:extLst>
            <a:ext uri="{FF2B5EF4-FFF2-40B4-BE49-F238E27FC236}">
              <a16:creationId xmlns:a16="http://schemas.microsoft.com/office/drawing/2014/main" id="{A7CEEEA7-01F8-49F6-ADB1-CCDE00806126}"/>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18" name="TextBox 5517">
          <a:extLst>
            <a:ext uri="{FF2B5EF4-FFF2-40B4-BE49-F238E27FC236}">
              <a16:creationId xmlns:a16="http://schemas.microsoft.com/office/drawing/2014/main" id="{D352A63B-3B49-4BF3-8B7B-F9E647E992F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19" name="TextBox 1">
          <a:extLst>
            <a:ext uri="{FF2B5EF4-FFF2-40B4-BE49-F238E27FC236}">
              <a16:creationId xmlns:a16="http://schemas.microsoft.com/office/drawing/2014/main" id="{42AD11BB-37B2-49E2-9350-89158BBBDDA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20" name="TextBox 1">
          <a:extLst>
            <a:ext uri="{FF2B5EF4-FFF2-40B4-BE49-F238E27FC236}">
              <a16:creationId xmlns:a16="http://schemas.microsoft.com/office/drawing/2014/main" id="{F8A5CF5A-9238-440A-AF5E-6513A00F367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21" name="TextBox 5520">
          <a:extLst>
            <a:ext uri="{FF2B5EF4-FFF2-40B4-BE49-F238E27FC236}">
              <a16:creationId xmlns:a16="http://schemas.microsoft.com/office/drawing/2014/main" id="{03EBF17F-DAB9-4A08-AA2D-893C20777D4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22" name="TextBox 1">
          <a:extLst>
            <a:ext uri="{FF2B5EF4-FFF2-40B4-BE49-F238E27FC236}">
              <a16:creationId xmlns:a16="http://schemas.microsoft.com/office/drawing/2014/main" id="{A0C67B6A-4B0E-4DA4-B031-C9A008F421E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523" name="TextBox 5522">
          <a:extLst>
            <a:ext uri="{FF2B5EF4-FFF2-40B4-BE49-F238E27FC236}">
              <a16:creationId xmlns:a16="http://schemas.microsoft.com/office/drawing/2014/main" id="{6DF1C7E9-4057-487E-813C-4882799FE0EC}"/>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524" name="TextBox 5523">
          <a:extLst>
            <a:ext uri="{FF2B5EF4-FFF2-40B4-BE49-F238E27FC236}">
              <a16:creationId xmlns:a16="http://schemas.microsoft.com/office/drawing/2014/main" id="{D1049DBD-B9BD-4167-B532-773CC25B3EA0}"/>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25" name="TextBox 5524">
          <a:extLst>
            <a:ext uri="{FF2B5EF4-FFF2-40B4-BE49-F238E27FC236}">
              <a16:creationId xmlns:a16="http://schemas.microsoft.com/office/drawing/2014/main" id="{D8D0B111-A6F6-4C63-8049-74B00275AA8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26" name="TextBox 5525">
          <a:extLst>
            <a:ext uri="{FF2B5EF4-FFF2-40B4-BE49-F238E27FC236}">
              <a16:creationId xmlns:a16="http://schemas.microsoft.com/office/drawing/2014/main" id="{9E0AB57D-23DE-437E-898A-D4CA95A17DC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27" name="TextBox 1">
          <a:extLst>
            <a:ext uri="{FF2B5EF4-FFF2-40B4-BE49-F238E27FC236}">
              <a16:creationId xmlns:a16="http://schemas.microsoft.com/office/drawing/2014/main" id="{4B4AA7AE-1C50-4BB3-B6C3-FA927AC8790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28" name="TextBox 1">
          <a:extLst>
            <a:ext uri="{FF2B5EF4-FFF2-40B4-BE49-F238E27FC236}">
              <a16:creationId xmlns:a16="http://schemas.microsoft.com/office/drawing/2014/main" id="{BCB8B844-45CB-471E-A8D4-F3F715B63D5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29" name="TextBox 1">
          <a:extLst>
            <a:ext uri="{FF2B5EF4-FFF2-40B4-BE49-F238E27FC236}">
              <a16:creationId xmlns:a16="http://schemas.microsoft.com/office/drawing/2014/main" id="{3A599972-CF1D-4D8B-8232-11159909E21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30" name="TextBox 1">
          <a:extLst>
            <a:ext uri="{FF2B5EF4-FFF2-40B4-BE49-F238E27FC236}">
              <a16:creationId xmlns:a16="http://schemas.microsoft.com/office/drawing/2014/main" id="{7C8227DC-31B6-4DBB-A768-8F1F17D6CF7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31" name="TextBox 1">
          <a:extLst>
            <a:ext uri="{FF2B5EF4-FFF2-40B4-BE49-F238E27FC236}">
              <a16:creationId xmlns:a16="http://schemas.microsoft.com/office/drawing/2014/main" id="{2928D6EA-0219-4124-885D-589261DFDD5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32" name="TextBox 1">
          <a:extLst>
            <a:ext uri="{FF2B5EF4-FFF2-40B4-BE49-F238E27FC236}">
              <a16:creationId xmlns:a16="http://schemas.microsoft.com/office/drawing/2014/main" id="{84FFB904-D1CB-42C5-B3A6-C3674596988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33" name="TextBox 1">
          <a:extLst>
            <a:ext uri="{FF2B5EF4-FFF2-40B4-BE49-F238E27FC236}">
              <a16:creationId xmlns:a16="http://schemas.microsoft.com/office/drawing/2014/main" id="{CF1CBBF5-4BDF-4032-8E03-F1AD75F87A0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34" name="TextBox 1">
          <a:extLst>
            <a:ext uri="{FF2B5EF4-FFF2-40B4-BE49-F238E27FC236}">
              <a16:creationId xmlns:a16="http://schemas.microsoft.com/office/drawing/2014/main" id="{8E347FF4-01D4-4A64-A9D9-16BD7C616A4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535" name="TextBox 1">
          <a:extLst>
            <a:ext uri="{FF2B5EF4-FFF2-40B4-BE49-F238E27FC236}">
              <a16:creationId xmlns:a16="http://schemas.microsoft.com/office/drawing/2014/main" id="{E67E4B4B-F69B-4588-BF14-2DDCE2B83D5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36" name="TextBox 1">
          <a:extLst>
            <a:ext uri="{FF2B5EF4-FFF2-40B4-BE49-F238E27FC236}">
              <a16:creationId xmlns:a16="http://schemas.microsoft.com/office/drawing/2014/main" id="{E195508B-DF48-43E6-BF22-7F3C5A5A517F}"/>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37" name="TextBox 1">
          <a:extLst>
            <a:ext uri="{FF2B5EF4-FFF2-40B4-BE49-F238E27FC236}">
              <a16:creationId xmlns:a16="http://schemas.microsoft.com/office/drawing/2014/main" id="{BC6E5E0B-4B68-4268-8DF2-AEC4C27FA2F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38" name="TextBox 1">
          <a:extLst>
            <a:ext uri="{FF2B5EF4-FFF2-40B4-BE49-F238E27FC236}">
              <a16:creationId xmlns:a16="http://schemas.microsoft.com/office/drawing/2014/main" id="{CB741F9F-1F93-4A01-AC7A-95AD33A66DE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39" name="TextBox 1">
          <a:extLst>
            <a:ext uri="{FF2B5EF4-FFF2-40B4-BE49-F238E27FC236}">
              <a16:creationId xmlns:a16="http://schemas.microsoft.com/office/drawing/2014/main" id="{E169860F-BD12-4375-A0A7-384F014DD377}"/>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40" name="TextBox 1">
          <a:extLst>
            <a:ext uri="{FF2B5EF4-FFF2-40B4-BE49-F238E27FC236}">
              <a16:creationId xmlns:a16="http://schemas.microsoft.com/office/drawing/2014/main" id="{691E07CC-C829-47F0-B938-9762737472D0}"/>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41" name="TextBox 1">
          <a:extLst>
            <a:ext uri="{FF2B5EF4-FFF2-40B4-BE49-F238E27FC236}">
              <a16:creationId xmlns:a16="http://schemas.microsoft.com/office/drawing/2014/main" id="{B06F97B7-A028-4B54-AFBB-B8155E6F4D0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42" name="TextBox 1">
          <a:extLst>
            <a:ext uri="{FF2B5EF4-FFF2-40B4-BE49-F238E27FC236}">
              <a16:creationId xmlns:a16="http://schemas.microsoft.com/office/drawing/2014/main" id="{7A5C6847-83ED-4F79-A834-BAD666ED268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43" name="TextBox 1">
          <a:extLst>
            <a:ext uri="{FF2B5EF4-FFF2-40B4-BE49-F238E27FC236}">
              <a16:creationId xmlns:a16="http://schemas.microsoft.com/office/drawing/2014/main" id="{0DE3E221-2E9F-46AA-9937-7B62FE21256E}"/>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44" name="TextBox 5543">
          <a:extLst>
            <a:ext uri="{FF2B5EF4-FFF2-40B4-BE49-F238E27FC236}">
              <a16:creationId xmlns:a16="http://schemas.microsoft.com/office/drawing/2014/main" id="{BD5C30EA-58F4-460B-9ADA-75B7DE7CAF3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45" name="TextBox 1">
          <a:extLst>
            <a:ext uri="{FF2B5EF4-FFF2-40B4-BE49-F238E27FC236}">
              <a16:creationId xmlns:a16="http://schemas.microsoft.com/office/drawing/2014/main" id="{233EEB47-1B70-4121-BF33-C831E5417B6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46" name="TextBox 1">
          <a:extLst>
            <a:ext uri="{FF2B5EF4-FFF2-40B4-BE49-F238E27FC236}">
              <a16:creationId xmlns:a16="http://schemas.microsoft.com/office/drawing/2014/main" id="{84E2BB44-B383-4FB7-BC8F-04EBF4CD41C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47" name="TextBox 5546">
          <a:extLst>
            <a:ext uri="{FF2B5EF4-FFF2-40B4-BE49-F238E27FC236}">
              <a16:creationId xmlns:a16="http://schemas.microsoft.com/office/drawing/2014/main" id="{83200B72-A76D-42A0-AAD4-0AD06AA49D4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48" name="TextBox 1">
          <a:extLst>
            <a:ext uri="{FF2B5EF4-FFF2-40B4-BE49-F238E27FC236}">
              <a16:creationId xmlns:a16="http://schemas.microsoft.com/office/drawing/2014/main" id="{7DC1A275-DA34-4AB3-BA0B-91D1002E9B4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549" name="TextBox 5548">
          <a:extLst>
            <a:ext uri="{FF2B5EF4-FFF2-40B4-BE49-F238E27FC236}">
              <a16:creationId xmlns:a16="http://schemas.microsoft.com/office/drawing/2014/main" id="{5CBCA8B2-FC63-4493-B7D8-EFF9919DF206}"/>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550" name="TextBox 5549">
          <a:extLst>
            <a:ext uri="{FF2B5EF4-FFF2-40B4-BE49-F238E27FC236}">
              <a16:creationId xmlns:a16="http://schemas.microsoft.com/office/drawing/2014/main" id="{BDB8774F-DB10-43D1-B7EC-2E2955B1D7B8}"/>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51" name="TextBox 5550">
          <a:extLst>
            <a:ext uri="{FF2B5EF4-FFF2-40B4-BE49-F238E27FC236}">
              <a16:creationId xmlns:a16="http://schemas.microsoft.com/office/drawing/2014/main" id="{842A5597-6C8D-49A5-95FA-50C7EDEEB4E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52" name="TextBox 5551">
          <a:extLst>
            <a:ext uri="{FF2B5EF4-FFF2-40B4-BE49-F238E27FC236}">
              <a16:creationId xmlns:a16="http://schemas.microsoft.com/office/drawing/2014/main" id="{2456C8E2-357C-48A9-AF3A-426D8690AAF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53" name="TextBox 1">
          <a:extLst>
            <a:ext uri="{FF2B5EF4-FFF2-40B4-BE49-F238E27FC236}">
              <a16:creationId xmlns:a16="http://schemas.microsoft.com/office/drawing/2014/main" id="{E2384BB8-2202-485A-9050-3FDEE788BC2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54" name="TextBox 1">
          <a:extLst>
            <a:ext uri="{FF2B5EF4-FFF2-40B4-BE49-F238E27FC236}">
              <a16:creationId xmlns:a16="http://schemas.microsoft.com/office/drawing/2014/main" id="{13FBC4C9-EF42-496C-8F20-37999D4DC5F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55" name="TextBox 1">
          <a:extLst>
            <a:ext uri="{FF2B5EF4-FFF2-40B4-BE49-F238E27FC236}">
              <a16:creationId xmlns:a16="http://schemas.microsoft.com/office/drawing/2014/main" id="{72D7DC80-53C5-4D90-86B0-287445F8B6A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56" name="TextBox 1">
          <a:extLst>
            <a:ext uri="{FF2B5EF4-FFF2-40B4-BE49-F238E27FC236}">
              <a16:creationId xmlns:a16="http://schemas.microsoft.com/office/drawing/2014/main" id="{6C44FFBA-AE16-4273-B681-78F6B64B9C1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57" name="TextBox 1">
          <a:extLst>
            <a:ext uri="{FF2B5EF4-FFF2-40B4-BE49-F238E27FC236}">
              <a16:creationId xmlns:a16="http://schemas.microsoft.com/office/drawing/2014/main" id="{91BF6D44-27C9-41C2-9903-F41B47BF63C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58" name="TextBox 1">
          <a:extLst>
            <a:ext uri="{FF2B5EF4-FFF2-40B4-BE49-F238E27FC236}">
              <a16:creationId xmlns:a16="http://schemas.microsoft.com/office/drawing/2014/main" id="{5EB8E692-0873-474B-B0D1-98F1985F264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59" name="TextBox 1">
          <a:extLst>
            <a:ext uri="{FF2B5EF4-FFF2-40B4-BE49-F238E27FC236}">
              <a16:creationId xmlns:a16="http://schemas.microsoft.com/office/drawing/2014/main" id="{65EACAB4-3950-4F25-8311-596934CEE4D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560" name="TextBox 1">
          <a:extLst>
            <a:ext uri="{FF2B5EF4-FFF2-40B4-BE49-F238E27FC236}">
              <a16:creationId xmlns:a16="http://schemas.microsoft.com/office/drawing/2014/main" id="{E2512934-180F-40EB-AC23-997F029133C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61" name="TextBox 1">
          <a:extLst>
            <a:ext uri="{FF2B5EF4-FFF2-40B4-BE49-F238E27FC236}">
              <a16:creationId xmlns:a16="http://schemas.microsoft.com/office/drawing/2014/main" id="{F77C69B6-CE6F-4C04-8995-1D3CF5227F0E}"/>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62" name="TextBox 1">
          <a:extLst>
            <a:ext uri="{FF2B5EF4-FFF2-40B4-BE49-F238E27FC236}">
              <a16:creationId xmlns:a16="http://schemas.microsoft.com/office/drawing/2014/main" id="{9BBAFCD8-3A11-48B7-B7CC-200E12A9A6E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63" name="TextBox 1">
          <a:extLst>
            <a:ext uri="{FF2B5EF4-FFF2-40B4-BE49-F238E27FC236}">
              <a16:creationId xmlns:a16="http://schemas.microsoft.com/office/drawing/2014/main" id="{09880F1D-E1BA-43DF-AA14-0BF044459CE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64" name="TextBox 1">
          <a:extLst>
            <a:ext uri="{FF2B5EF4-FFF2-40B4-BE49-F238E27FC236}">
              <a16:creationId xmlns:a16="http://schemas.microsoft.com/office/drawing/2014/main" id="{8F3598EB-8E5A-4389-9D68-803DC81DA4E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65" name="TextBox 1">
          <a:extLst>
            <a:ext uri="{FF2B5EF4-FFF2-40B4-BE49-F238E27FC236}">
              <a16:creationId xmlns:a16="http://schemas.microsoft.com/office/drawing/2014/main" id="{45E48760-95B2-49F2-8348-9D8A9A7E30BA}"/>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66" name="TextBox 1">
          <a:extLst>
            <a:ext uri="{FF2B5EF4-FFF2-40B4-BE49-F238E27FC236}">
              <a16:creationId xmlns:a16="http://schemas.microsoft.com/office/drawing/2014/main" id="{1F5F2506-9A8E-435E-A4D1-0BF8268B87E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67" name="TextBox 1">
          <a:extLst>
            <a:ext uri="{FF2B5EF4-FFF2-40B4-BE49-F238E27FC236}">
              <a16:creationId xmlns:a16="http://schemas.microsoft.com/office/drawing/2014/main" id="{26C6C7DD-8AF4-46E4-A98E-947AE1AECF1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68" name="TextBox 1">
          <a:extLst>
            <a:ext uri="{FF2B5EF4-FFF2-40B4-BE49-F238E27FC236}">
              <a16:creationId xmlns:a16="http://schemas.microsoft.com/office/drawing/2014/main" id="{5BC898BB-AA4A-4EA2-BBBD-6904D4248FDC}"/>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69" name="TextBox 5568">
          <a:extLst>
            <a:ext uri="{FF2B5EF4-FFF2-40B4-BE49-F238E27FC236}">
              <a16:creationId xmlns:a16="http://schemas.microsoft.com/office/drawing/2014/main" id="{04EA5934-A6B1-4C28-A7CD-7481AC74BC7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70" name="TextBox 1">
          <a:extLst>
            <a:ext uri="{FF2B5EF4-FFF2-40B4-BE49-F238E27FC236}">
              <a16:creationId xmlns:a16="http://schemas.microsoft.com/office/drawing/2014/main" id="{E1F37349-2938-4871-AEC7-9D3CD908621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71" name="TextBox 1">
          <a:extLst>
            <a:ext uri="{FF2B5EF4-FFF2-40B4-BE49-F238E27FC236}">
              <a16:creationId xmlns:a16="http://schemas.microsoft.com/office/drawing/2014/main" id="{915C204E-7AF8-46C5-90A0-E9569CD1356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72" name="TextBox 5571">
          <a:extLst>
            <a:ext uri="{FF2B5EF4-FFF2-40B4-BE49-F238E27FC236}">
              <a16:creationId xmlns:a16="http://schemas.microsoft.com/office/drawing/2014/main" id="{CC5F1932-830A-441A-AEB8-75C7DBE372A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73" name="TextBox 1">
          <a:extLst>
            <a:ext uri="{FF2B5EF4-FFF2-40B4-BE49-F238E27FC236}">
              <a16:creationId xmlns:a16="http://schemas.microsoft.com/office/drawing/2014/main" id="{7D703580-05D1-46AE-B1AB-1D89BBDAC39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574" name="TextBox 5573">
          <a:extLst>
            <a:ext uri="{FF2B5EF4-FFF2-40B4-BE49-F238E27FC236}">
              <a16:creationId xmlns:a16="http://schemas.microsoft.com/office/drawing/2014/main" id="{5EFDF966-98D6-4CB3-A67B-7A5620DAA2EE}"/>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575" name="TextBox 5574">
          <a:extLst>
            <a:ext uri="{FF2B5EF4-FFF2-40B4-BE49-F238E27FC236}">
              <a16:creationId xmlns:a16="http://schemas.microsoft.com/office/drawing/2014/main" id="{E248B927-8780-4D0F-888F-7395BFA63D11}"/>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76" name="TextBox 5575">
          <a:extLst>
            <a:ext uri="{FF2B5EF4-FFF2-40B4-BE49-F238E27FC236}">
              <a16:creationId xmlns:a16="http://schemas.microsoft.com/office/drawing/2014/main" id="{35A4A4AF-32AD-402D-A62A-FF597EB83EF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77" name="TextBox 5576">
          <a:extLst>
            <a:ext uri="{FF2B5EF4-FFF2-40B4-BE49-F238E27FC236}">
              <a16:creationId xmlns:a16="http://schemas.microsoft.com/office/drawing/2014/main" id="{285A32E4-0529-4FB1-937A-0E022849298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78" name="TextBox 1">
          <a:extLst>
            <a:ext uri="{FF2B5EF4-FFF2-40B4-BE49-F238E27FC236}">
              <a16:creationId xmlns:a16="http://schemas.microsoft.com/office/drawing/2014/main" id="{B22165CE-458C-4964-93BF-46026254869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79" name="TextBox 1">
          <a:extLst>
            <a:ext uri="{FF2B5EF4-FFF2-40B4-BE49-F238E27FC236}">
              <a16:creationId xmlns:a16="http://schemas.microsoft.com/office/drawing/2014/main" id="{799D757B-4BD2-4A5E-B2A1-0532ED1E82F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80" name="TextBox 1">
          <a:extLst>
            <a:ext uri="{FF2B5EF4-FFF2-40B4-BE49-F238E27FC236}">
              <a16:creationId xmlns:a16="http://schemas.microsoft.com/office/drawing/2014/main" id="{5A3FE1A0-BCFC-4784-96C8-2E76FE2496E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81" name="TextBox 1">
          <a:extLst>
            <a:ext uri="{FF2B5EF4-FFF2-40B4-BE49-F238E27FC236}">
              <a16:creationId xmlns:a16="http://schemas.microsoft.com/office/drawing/2014/main" id="{21302CE2-8CAC-4FB0-90BE-6FD32C96BC0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82" name="TextBox 1">
          <a:extLst>
            <a:ext uri="{FF2B5EF4-FFF2-40B4-BE49-F238E27FC236}">
              <a16:creationId xmlns:a16="http://schemas.microsoft.com/office/drawing/2014/main" id="{BCDDBA6C-CDC3-4D6E-88D9-EEF63B0E8F4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83" name="TextBox 1">
          <a:extLst>
            <a:ext uri="{FF2B5EF4-FFF2-40B4-BE49-F238E27FC236}">
              <a16:creationId xmlns:a16="http://schemas.microsoft.com/office/drawing/2014/main" id="{0BCCF829-6780-47D0-B4D6-FD809AC97EE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84" name="TextBox 1">
          <a:extLst>
            <a:ext uri="{FF2B5EF4-FFF2-40B4-BE49-F238E27FC236}">
              <a16:creationId xmlns:a16="http://schemas.microsoft.com/office/drawing/2014/main" id="{6E0EC4F6-66C5-469A-AFFD-6A5973ABAA7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585" name="TextBox 1">
          <a:extLst>
            <a:ext uri="{FF2B5EF4-FFF2-40B4-BE49-F238E27FC236}">
              <a16:creationId xmlns:a16="http://schemas.microsoft.com/office/drawing/2014/main" id="{3955DD0C-7839-43CD-AA2C-ABC3D1D4125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586" name="TextBox 1">
          <a:extLst>
            <a:ext uri="{FF2B5EF4-FFF2-40B4-BE49-F238E27FC236}">
              <a16:creationId xmlns:a16="http://schemas.microsoft.com/office/drawing/2014/main" id="{FE2372CA-0778-43F5-9A27-3CF0AC7220FB}"/>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87" name="TextBox 1">
          <a:extLst>
            <a:ext uri="{FF2B5EF4-FFF2-40B4-BE49-F238E27FC236}">
              <a16:creationId xmlns:a16="http://schemas.microsoft.com/office/drawing/2014/main" id="{24F8F260-6A47-4862-94F1-88F29B657635}"/>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88" name="TextBox 1">
          <a:extLst>
            <a:ext uri="{FF2B5EF4-FFF2-40B4-BE49-F238E27FC236}">
              <a16:creationId xmlns:a16="http://schemas.microsoft.com/office/drawing/2014/main" id="{73E570CA-48ED-408B-BB40-AB53F9CA539B}"/>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89" name="TextBox 1">
          <a:extLst>
            <a:ext uri="{FF2B5EF4-FFF2-40B4-BE49-F238E27FC236}">
              <a16:creationId xmlns:a16="http://schemas.microsoft.com/office/drawing/2014/main" id="{1DF128CC-0329-4F24-8A5A-1ED8D7FA32A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90" name="TextBox 1">
          <a:extLst>
            <a:ext uri="{FF2B5EF4-FFF2-40B4-BE49-F238E27FC236}">
              <a16:creationId xmlns:a16="http://schemas.microsoft.com/office/drawing/2014/main" id="{34EC5802-8E1C-410A-B1AC-0588C6546BB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91" name="TextBox 1">
          <a:extLst>
            <a:ext uri="{FF2B5EF4-FFF2-40B4-BE49-F238E27FC236}">
              <a16:creationId xmlns:a16="http://schemas.microsoft.com/office/drawing/2014/main" id="{CBEDAC62-C26B-4FDF-9CED-98EBB2BF4C6F}"/>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92" name="TextBox 1">
          <a:extLst>
            <a:ext uri="{FF2B5EF4-FFF2-40B4-BE49-F238E27FC236}">
              <a16:creationId xmlns:a16="http://schemas.microsoft.com/office/drawing/2014/main" id="{9531CA04-A097-4378-8680-DE3AAA3BB74A}"/>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593" name="TextBox 1">
          <a:extLst>
            <a:ext uri="{FF2B5EF4-FFF2-40B4-BE49-F238E27FC236}">
              <a16:creationId xmlns:a16="http://schemas.microsoft.com/office/drawing/2014/main" id="{71EE5669-0FF4-47AF-AB23-8AB87D7F101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94" name="TextBox 1">
          <a:extLst>
            <a:ext uri="{FF2B5EF4-FFF2-40B4-BE49-F238E27FC236}">
              <a16:creationId xmlns:a16="http://schemas.microsoft.com/office/drawing/2014/main" id="{4C600D97-834A-48EF-8A09-2392E349C1C4}"/>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595" name="TextBox 5594">
          <a:extLst>
            <a:ext uri="{FF2B5EF4-FFF2-40B4-BE49-F238E27FC236}">
              <a16:creationId xmlns:a16="http://schemas.microsoft.com/office/drawing/2014/main" id="{68B2CA31-3770-4B76-AF1B-C287212CE3E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96" name="TextBox 1">
          <a:extLst>
            <a:ext uri="{FF2B5EF4-FFF2-40B4-BE49-F238E27FC236}">
              <a16:creationId xmlns:a16="http://schemas.microsoft.com/office/drawing/2014/main" id="{258BC8E1-D413-4670-81C5-6FC2932F989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97" name="TextBox 1">
          <a:extLst>
            <a:ext uri="{FF2B5EF4-FFF2-40B4-BE49-F238E27FC236}">
              <a16:creationId xmlns:a16="http://schemas.microsoft.com/office/drawing/2014/main" id="{C10DA660-5B98-4B49-9A5B-81BDB34005F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98" name="TextBox 5597">
          <a:extLst>
            <a:ext uri="{FF2B5EF4-FFF2-40B4-BE49-F238E27FC236}">
              <a16:creationId xmlns:a16="http://schemas.microsoft.com/office/drawing/2014/main" id="{6DBB0467-A5FF-4F7E-8767-5ACC4186EA0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599" name="TextBox 1">
          <a:extLst>
            <a:ext uri="{FF2B5EF4-FFF2-40B4-BE49-F238E27FC236}">
              <a16:creationId xmlns:a16="http://schemas.microsoft.com/office/drawing/2014/main" id="{E7739C01-F629-4EB1-AC60-394E53FF19A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600" name="TextBox 5599">
          <a:extLst>
            <a:ext uri="{FF2B5EF4-FFF2-40B4-BE49-F238E27FC236}">
              <a16:creationId xmlns:a16="http://schemas.microsoft.com/office/drawing/2014/main" id="{33AEF242-F4CC-43A6-B141-06D361148BDA}"/>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601" name="TextBox 5600">
          <a:extLst>
            <a:ext uri="{FF2B5EF4-FFF2-40B4-BE49-F238E27FC236}">
              <a16:creationId xmlns:a16="http://schemas.microsoft.com/office/drawing/2014/main" id="{0BE3C587-81F6-4E3F-97A1-855783601F67}"/>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02" name="TextBox 5601">
          <a:extLst>
            <a:ext uri="{FF2B5EF4-FFF2-40B4-BE49-F238E27FC236}">
              <a16:creationId xmlns:a16="http://schemas.microsoft.com/office/drawing/2014/main" id="{E4E1BFDC-4FF4-4290-B004-D1ACD31A11C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03" name="TextBox 5602">
          <a:extLst>
            <a:ext uri="{FF2B5EF4-FFF2-40B4-BE49-F238E27FC236}">
              <a16:creationId xmlns:a16="http://schemas.microsoft.com/office/drawing/2014/main" id="{7A25523C-394A-46E9-8585-381E5B14689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04" name="TextBox 1">
          <a:extLst>
            <a:ext uri="{FF2B5EF4-FFF2-40B4-BE49-F238E27FC236}">
              <a16:creationId xmlns:a16="http://schemas.microsoft.com/office/drawing/2014/main" id="{294DAC93-1D26-4369-99A9-93C0B5A1338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05" name="TextBox 1">
          <a:extLst>
            <a:ext uri="{FF2B5EF4-FFF2-40B4-BE49-F238E27FC236}">
              <a16:creationId xmlns:a16="http://schemas.microsoft.com/office/drawing/2014/main" id="{2B8D08F9-C655-4DD8-8573-1F447C112B7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06" name="TextBox 1">
          <a:extLst>
            <a:ext uri="{FF2B5EF4-FFF2-40B4-BE49-F238E27FC236}">
              <a16:creationId xmlns:a16="http://schemas.microsoft.com/office/drawing/2014/main" id="{50F9B3EB-01A0-4C2C-9848-61E9D704A70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07" name="TextBox 1">
          <a:extLst>
            <a:ext uri="{FF2B5EF4-FFF2-40B4-BE49-F238E27FC236}">
              <a16:creationId xmlns:a16="http://schemas.microsoft.com/office/drawing/2014/main" id="{4C069E5A-C564-4D6E-AB51-F7A9E62EB3B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08" name="TextBox 1">
          <a:extLst>
            <a:ext uri="{FF2B5EF4-FFF2-40B4-BE49-F238E27FC236}">
              <a16:creationId xmlns:a16="http://schemas.microsoft.com/office/drawing/2014/main" id="{83101438-DB34-4FF8-BB5B-7AFA49B8088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09" name="TextBox 1">
          <a:extLst>
            <a:ext uri="{FF2B5EF4-FFF2-40B4-BE49-F238E27FC236}">
              <a16:creationId xmlns:a16="http://schemas.microsoft.com/office/drawing/2014/main" id="{0C7DD285-8E1E-4646-9B91-4F4298C42E6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10" name="TextBox 1">
          <a:extLst>
            <a:ext uri="{FF2B5EF4-FFF2-40B4-BE49-F238E27FC236}">
              <a16:creationId xmlns:a16="http://schemas.microsoft.com/office/drawing/2014/main" id="{43A26305-EBA9-479E-85B3-F1AE4CF449A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11" name="TextBox 1">
          <a:extLst>
            <a:ext uri="{FF2B5EF4-FFF2-40B4-BE49-F238E27FC236}">
              <a16:creationId xmlns:a16="http://schemas.microsoft.com/office/drawing/2014/main" id="{C04ABF44-8C45-4083-BA2A-33FC7B947E4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612" name="TextBox 1">
          <a:extLst>
            <a:ext uri="{FF2B5EF4-FFF2-40B4-BE49-F238E27FC236}">
              <a16:creationId xmlns:a16="http://schemas.microsoft.com/office/drawing/2014/main" id="{0735AA13-8FB2-457A-AD57-6DCF39FF3B8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13" name="TextBox 1">
          <a:extLst>
            <a:ext uri="{FF2B5EF4-FFF2-40B4-BE49-F238E27FC236}">
              <a16:creationId xmlns:a16="http://schemas.microsoft.com/office/drawing/2014/main" id="{EF83DA00-CDBA-4628-8BB1-B9F8BA16279B}"/>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14" name="TextBox 1">
          <a:extLst>
            <a:ext uri="{FF2B5EF4-FFF2-40B4-BE49-F238E27FC236}">
              <a16:creationId xmlns:a16="http://schemas.microsoft.com/office/drawing/2014/main" id="{8230BBC2-74A6-4530-8045-D9F4319E399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15" name="TextBox 1">
          <a:extLst>
            <a:ext uri="{FF2B5EF4-FFF2-40B4-BE49-F238E27FC236}">
              <a16:creationId xmlns:a16="http://schemas.microsoft.com/office/drawing/2014/main" id="{671EBA9A-93E2-4ECD-A1B7-3DC2BB25C97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16" name="TextBox 1">
          <a:extLst>
            <a:ext uri="{FF2B5EF4-FFF2-40B4-BE49-F238E27FC236}">
              <a16:creationId xmlns:a16="http://schemas.microsoft.com/office/drawing/2014/main" id="{4F4682EC-2845-4835-8391-738683869EC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17" name="TextBox 1">
          <a:extLst>
            <a:ext uri="{FF2B5EF4-FFF2-40B4-BE49-F238E27FC236}">
              <a16:creationId xmlns:a16="http://schemas.microsoft.com/office/drawing/2014/main" id="{A1CCD7DC-3B30-42CB-BB33-CA62691AAB3A}"/>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18" name="TextBox 1">
          <a:extLst>
            <a:ext uri="{FF2B5EF4-FFF2-40B4-BE49-F238E27FC236}">
              <a16:creationId xmlns:a16="http://schemas.microsoft.com/office/drawing/2014/main" id="{4B6341E8-4D37-4E5E-8D82-CFFA7F4188C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19" name="TextBox 1">
          <a:extLst>
            <a:ext uri="{FF2B5EF4-FFF2-40B4-BE49-F238E27FC236}">
              <a16:creationId xmlns:a16="http://schemas.microsoft.com/office/drawing/2014/main" id="{EEB60664-D9C4-48A5-961C-B5CCE1F83F80}"/>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20" name="TextBox 1">
          <a:extLst>
            <a:ext uri="{FF2B5EF4-FFF2-40B4-BE49-F238E27FC236}">
              <a16:creationId xmlns:a16="http://schemas.microsoft.com/office/drawing/2014/main" id="{2EB27F7B-4B39-4529-8243-98A75C5BBE47}"/>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21" name="TextBox 5620">
          <a:extLst>
            <a:ext uri="{FF2B5EF4-FFF2-40B4-BE49-F238E27FC236}">
              <a16:creationId xmlns:a16="http://schemas.microsoft.com/office/drawing/2014/main" id="{A0A0A4BB-EFCA-4A9C-9D95-35710FD87A6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22" name="TextBox 1">
          <a:extLst>
            <a:ext uri="{FF2B5EF4-FFF2-40B4-BE49-F238E27FC236}">
              <a16:creationId xmlns:a16="http://schemas.microsoft.com/office/drawing/2014/main" id="{58377A71-E17A-41FC-B74D-9EB15B89110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23" name="TextBox 1">
          <a:extLst>
            <a:ext uri="{FF2B5EF4-FFF2-40B4-BE49-F238E27FC236}">
              <a16:creationId xmlns:a16="http://schemas.microsoft.com/office/drawing/2014/main" id="{B6A72B0B-1FE6-4B55-A31B-55F4F853E05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24" name="TextBox 5623">
          <a:extLst>
            <a:ext uri="{FF2B5EF4-FFF2-40B4-BE49-F238E27FC236}">
              <a16:creationId xmlns:a16="http://schemas.microsoft.com/office/drawing/2014/main" id="{BBCCBF7B-EB91-490B-B5AD-EAFB814D3FA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25" name="TextBox 1">
          <a:extLst>
            <a:ext uri="{FF2B5EF4-FFF2-40B4-BE49-F238E27FC236}">
              <a16:creationId xmlns:a16="http://schemas.microsoft.com/office/drawing/2014/main" id="{5FF977BF-1422-4D6A-9CA4-6F3361A2F93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626" name="TextBox 5625">
          <a:extLst>
            <a:ext uri="{FF2B5EF4-FFF2-40B4-BE49-F238E27FC236}">
              <a16:creationId xmlns:a16="http://schemas.microsoft.com/office/drawing/2014/main" id="{C60970B7-0D73-4676-83CA-C0D86223E12B}"/>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627" name="TextBox 5626">
          <a:extLst>
            <a:ext uri="{FF2B5EF4-FFF2-40B4-BE49-F238E27FC236}">
              <a16:creationId xmlns:a16="http://schemas.microsoft.com/office/drawing/2014/main" id="{34E95AE1-A778-47DE-9C0C-248BE1C4C012}"/>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28" name="TextBox 5627">
          <a:extLst>
            <a:ext uri="{FF2B5EF4-FFF2-40B4-BE49-F238E27FC236}">
              <a16:creationId xmlns:a16="http://schemas.microsoft.com/office/drawing/2014/main" id="{54010035-B934-4BCB-80E1-A19F5C90896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29" name="TextBox 5628">
          <a:extLst>
            <a:ext uri="{FF2B5EF4-FFF2-40B4-BE49-F238E27FC236}">
              <a16:creationId xmlns:a16="http://schemas.microsoft.com/office/drawing/2014/main" id="{97FDE5D4-9FDC-4F68-B54F-7AAA0CF94A8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30" name="TextBox 1">
          <a:extLst>
            <a:ext uri="{FF2B5EF4-FFF2-40B4-BE49-F238E27FC236}">
              <a16:creationId xmlns:a16="http://schemas.microsoft.com/office/drawing/2014/main" id="{6CD402A3-0DEE-44BB-A4CC-1A260067A49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31" name="TextBox 1">
          <a:extLst>
            <a:ext uri="{FF2B5EF4-FFF2-40B4-BE49-F238E27FC236}">
              <a16:creationId xmlns:a16="http://schemas.microsoft.com/office/drawing/2014/main" id="{2ADEABDD-DD37-42ED-A726-88DEE71BEEF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32" name="TextBox 1">
          <a:extLst>
            <a:ext uri="{FF2B5EF4-FFF2-40B4-BE49-F238E27FC236}">
              <a16:creationId xmlns:a16="http://schemas.microsoft.com/office/drawing/2014/main" id="{A2279A84-7D62-4265-B175-0EC663B8E2E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33" name="TextBox 1">
          <a:extLst>
            <a:ext uri="{FF2B5EF4-FFF2-40B4-BE49-F238E27FC236}">
              <a16:creationId xmlns:a16="http://schemas.microsoft.com/office/drawing/2014/main" id="{7EDFB40E-E622-4296-9564-18A593AEAD5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34" name="TextBox 1">
          <a:extLst>
            <a:ext uri="{FF2B5EF4-FFF2-40B4-BE49-F238E27FC236}">
              <a16:creationId xmlns:a16="http://schemas.microsoft.com/office/drawing/2014/main" id="{1CE621E5-E72B-4DEC-BE4B-4F78D08F5F3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35" name="TextBox 1">
          <a:extLst>
            <a:ext uri="{FF2B5EF4-FFF2-40B4-BE49-F238E27FC236}">
              <a16:creationId xmlns:a16="http://schemas.microsoft.com/office/drawing/2014/main" id="{F1618FC7-939D-4A41-AD32-0676F4CFA75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36" name="TextBox 1">
          <a:extLst>
            <a:ext uri="{FF2B5EF4-FFF2-40B4-BE49-F238E27FC236}">
              <a16:creationId xmlns:a16="http://schemas.microsoft.com/office/drawing/2014/main" id="{A8D92C7C-B67F-4012-9BAD-61F4F941D8D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37" name="TextBox 1">
          <a:extLst>
            <a:ext uri="{FF2B5EF4-FFF2-40B4-BE49-F238E27FC236}">
              <a16:creationId xmlns:a16="http://schemas.microsoft.com/office/drawing/2014/main" id="{E11DF425-6D66-4F15-A0F3-1BE66298EFB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638" name="TextBox 1">
          <a:extLst>
            <a:ext uri="{FF2B5EF4-FFF2-40B4-BE49-F238E27FC236}">
              <a16:creationId xmlns:a16="http://schemas.microsoft.com/office/drawing/2014/main" id="{27219D6F-40B0-4DC0-9C99-1EC96D8CB40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39" name="TextBox 1">
          <a:extLst>
            <a:ext uri="{FF2B5EF4-FFF2-40B4-BE49-F238E27FC236}">
              <a16:creationId xmlns:a16="http://schemas.microsoft.com/office/drawing/2014/main" id="{123D0297-86A2-47FA-8845-55E2A2C6840B}"/>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40" name="TextBox 1">
          <a:extLst>
            <a:ext uri="{FF2B5EF4-FFF2-40B4-BE49-F238E27FC236}">
              <a16:creationId xmlns:a16="http://schemas.microsoft.com/office/drawing/2014/main" id="{6BCA8293-A09D-49AC-B384-9275FF31070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41" name="TextBox 1">
          <a:extLst>
            <a:ext uri="{FF2B5EF4-FFF2-40B4-BE49-F238E27FC236}">
              <a16:creationId xmlns:a16="http://schemas.microsoft.com/office/drawing/2014/main" id="{79F26307-BB89-4435-B60C-ABC4A606FAA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42" name="TextBox 1">
          <a:extLst>
            <a:ext uri="{FF2B5EF4-FFF2-40B4-BE49-F238E27FC236}">
              <a16:creationId xmlns:a16="http://schemas.microsoft.com/office/drawing/2014/main" id="{AA87CA70-B689-4091-9D2F-5EDDECA55EB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43" name="TextBox 1">
          <a:extLst>
            <a:ext uri="{FF2B5EF4-FFF2-40B4-BE49-F238E27FC236}">
              <a16:creationId xmlns:a16="http://schemas.microsoft.com/office/drawing/2014/main" id="{D7CD0FA9-0688-417E-9649-A382FC6230DF}"/>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44" name="TextBox 1">
          <a:extLst>
            <a:ext uri="{FF2B5EF4-FFF2-40B4-BE49-F238E27FC236}">
              <a16:creationId xmlns:a16="http://schemas.microsoft.com/office/drawing/2014/main" id="{6B48AC12-256A-4AC2-B569-D5C1274A86B9}"/>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45" name="TextBox 1">
          <a:extLst>
            <a:ext uri="{FF2B5EF4-FFF2-40B4-BE49-F238E27FC236}">
              <a16:creationId xmlns:a16="http://schemas.microsoft.com/office/drawing/2014/main" id="{E0ED2FCA-68CC-4392-BEA2-8C8FA3B7358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46" name="TextBox 1">
          <a:extLst>
            <a:ext uri="{FF2B5EF4-FFF2-40B4-BE49-F238E27FC236}">
              <a16:creationId xmlns:a16="http://schemas.microsoft.com/office/drawing/2014/main" id="{9EF191A4-8621-4291-9740-6A2B5857D2DD}"/>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47" name="TextBox 5646">
          <a:extLst>
            <a:ext uri="{FF2B5EF4-FFF2-40B4-BE49-F238E27FC236}">
              <a16:creationId xmlns:a16="http://schemas.microsoft.com/office/drawing/2014/main" id="{A297BBB6-6774-4C03-944D-31A2A60342B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48" name="TextBox 1">
          <a:extLst>
            <a:ext uri="{FF2B5EF4-FFF2-40B4-BE49-F238E27FC236}">
              <a16:creationId xmlns:a16="http://schemas.microsoft.com/office/drawing/2014/main" id="{E542BC4E-A1A2-4973-8AA2-A03F03E6A84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49" name="TextBox 1">
          <a:extLst>
            <a:ext uri="{FF2B5EF4-FFF2-40B4-BE49-F238E27FC236}">
              <a16:creationId xmlns:a16="http://schemas.microsoft.com/office/drawing/2014/main" id="{71F6590F-0F6A-46E8-AAFC-38913CEDC5A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50" name="TextBox 5649">
          <a:extLst>
            <a:ext uri="{FF2B5EF4-FFF2-40B4-BE49-F238E27FC236}">
              <a16:creationId xmlns:a16="http://schemas.microsoft.com/office/drawing/2014/main" id="{970A3E8F-2D36-473F-9E82-0C7A744C686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51" name="TextBox 1">
          <a:extLst>
            <a:ext uri="{FF2B5EF4-FFF2-40B4-BE49-F238E27FC236}">
              <a16:creationId xmlns:a16="http://schemas.microsoft.com/office/drawing/2014/main" id="{7BCD4547-4AE7-4573-8A22-2F37E156618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652" name="TextBox 5651">
          <a:extLst>
            <a:ext uri="{FF2B5EF4-FFF2-40B4-BE49-F238E27FC236}">
              <a16:creationId xmlns:a16="http://schemas.microsoft.com/office/drawing/2014/main" id="{308A9C54-15A2-4A67-BFCC-3EB758EF189B}"/>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653" name="TextBox 5652">
          <a:extLst>
            <a:ext uri="{FF2B5EF4-FFF2-40B4-BE49-F238E27FC236}">
              <a16:creationId xmlns:a16="http://schemas.microsoft.com/office/drawing/2014/main" id="{FC4347F7-EBB5-4357-9055-369B6638FBC7}"/>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54" name="TextBox 5653">
          <a:extLst>
            <a:ext uri="{FF2B5EF4-FFF2-40B4-BE49-F238E27FC236}">
              <a16:creationId xmlns:a16="http://schemas.microsoft.com/office/drawing/2014/main" id="{314E6B46-1C93-431B-A289-B6AB20EF5BF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55" name="TextBox 5654">
          <a:extLst>
            <a:ext uri="{FF2B5EF4-FFF2-40B4-BE49-F238E27FC236}">
              <a16:creationId xmlns:a16="http://schemas.microsoft.com/office/drawing/2014/main" id="{BABBF6B7-E1E6-4449-B676-0B81212C06F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56" name="TextBox 1">
          <a:extLst>
            <a:ext uri="{FF2B5EF4-FFF2-40B4-BE49-F238E27FC236}">
              <a16:creationId xmlns:a16="http://schemas.microsoft.com/office/drawing/2014/main" id="{DE4A0FDB-7B4C-41A8-A48C-90547C460F0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57" name="TextBox 1">
          <a:extLst>
            <a:ext uri="{FF2B5EF4-FFF2-40B4-BE49-F238E27FC236}">
              <a16:creationId xmlns:a16="http://schemas.microsoft.com/office/drawing/2014/main" id="{6AAEE411-AA93-4619-AA93-D3B88A5F795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58" name="TextBox 1">
          <a:extLst>
            <a:ext uri="{FF2B5EF4-FFF2-40B4-BE49-F238E27FC236}">
              <a16:creationId xmlns:a16="http://schemas.microsoft.com/office/drawing/2014/main" id="{7BD59CCF-EAA0-4AF7-BFAD-EF74AC91C61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59" name="TextBox 1">
          <a:extLst>
            <a:ext uri="{FF2B5EF4-FFF2-40B4-BE49-F238E27FC236}">
              <a16:creationId xmlns:a16="http://schemas.microsoft.com/office/drawing/2014/main" id="{30F507A6-1E3E-4E70-BEFE-941B3BBCA25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60" name="TextBox 1">
          <a:extLst>
            <a:ext uri="{FF2B5EF4-FFF2-40B4-BE49-F238E27FC236}">
              <a16:creationId xmlns:a16="http://schemas.microsoft.com/office/drawing/2014/main" id="{88A5BB5E-07B1-4030-A034-3172AA115C1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61" name="TextBox 1">
          <a:extLst>
            <a:ext uri="{FF2B5EF4-FFF2-40B4-BE49-F238E27FC236}">
              <a16:creationId xmlns:a16="http://schemas.microsoft.com/office/drawing/2014/main" id="{7E92AA2E-6B2B-42F1-BE4B-1E5E92846E8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62" name="TextBox 1">
          <a:extLst>
            <a:ext uri="{FF2B5EF4-FFF2-40B4-BE49-F238E27FC236}">
              <a16:creationId xmlns:a16="http://schemas.microsoft.com/office/drawing/2014/main" id="{5F3A4897-DFB1-44E2-91A9-D4084954AE5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663" name="TextBox 1">
          <a:extLst>
            <a:ext uri="{FF2B5EF4-FFF2-40B4-BE49-F238E27FC236}">
              <a16:creationId xmlns:a16="http://schemas.microsoft.com/office/drawing/2014/main" id="{32D28D70-1451-4E5B-8E3E-04FF1BF17ED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64" name="TextBox 1">
          <a:extLst>
            <a:ext uri="{FF2B5EF4-FFF2-40B4-BE49-F238E27FC236}">
              <a16:creationId xmlns:a16="http://schemas.microsoft.com/office/drawing/2014/main" id="{A169C162-033F-4CEE-973C-22E66B436D5C}"/>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65" name="TextBox 1">
          <a:extLst>
            <a:ext uri="{FF2B5EF4-FFF2-40B4-BE49-F238E27FC236}">
              <a16:creationId xmlns:a16="http://schemas.microsoft.com/office/drawing/2014/main" id="{216420FD-9F08-458C-89AB-030C8218726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66" name="TextBox 1">
          <a:extLst>
            <a:ext uri="{FF2B5EF4-FFF2-40B4-BE49-F238E27FC236}">
              <a16:creationId xmlns:a16="http://schemas.microsoft.com/office/drawing/2014/main" id="{82858344-CB19-4942-A67A-955F60318F4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67" name="TextBox 1">
          <a:extLst>
            <a:ext uri="{FF2B5EF4-FFF2-40B4-BE49-F238E27FC236}">
              <a16:creationId xmlns:a16="http://schemas.microsoft.com/office/drawing/2014/main" id="{3BABF5C8-DF4F-40E3-8587-41AE56B50E1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68" name="TextBox 1">
          <a:extLst>
            <a:ext uri="{FF2B5EF4-FFF2-40B4-BE49-F238E27FC236}">
              <a16:creationId xmlns:a16="http://schemas.microsoft.com/office/drawing/2014/main" id="{9B8EE246-1B64-4E31-8934-07A775FB074E}"/>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69" name="TextBox 1">
          <a:extLst>
            <a:ext uri="{FF2B5EF4-FFF2-40B4-BE49-F238E27FC236}">
              <a16:creationId xmlns:a16="http://schemas.microsoft.com/office/drawing/2014/main" id="{D66C98DA-6864-423A-800D-EC0314B3E9D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70" name="TextBox 1">
          <a:extLst>
            <a:ext uri="{FF2B5EF4-FFF2-40B4-BE49-F238E27FC236}">
              <a16:creationId xmlns:a16="http://schemas.microsoft.com/office/drawing/2014/main" id="{B525878F-3218-45F0-919A-A72E0AD289B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71" name="TextBox 1">
          <a:extLst>
            <a:ext uri="{FF2B5EF4-FFF2-40B4-BE49-F238E27FC236}">
              <a16:creationId xmlns:a16="http://schemas.microsoft.com/office/drawing/2014/main" id="{D29E11B9-7E5C-4194-B5A6-661F360C40ED}"/>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72" name="TextBox 5671">
          <a:extLst>
            <a:ext uri="{FF2B5EF4-FFF2-40B4-BE49-F238E27FC236}">
              <a16:creationId xmlns:a16="http://schemas.microsoft.com/office/drawing/2014/main" id="{393EE1EC-90DC-459B-8A95-CAE2059BB1B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73" name="TextBox 1">
          <a:extLst>
            <a:ext uri="{FF2B5EF4-FFF2-40B4-BE49-F238E27FC236}">
              <a16:creationId xmlns:a16="http://schemas.microsoft.com/office/drawing/2014/main" id="{C89BD52C-FBE4-42B8-979B-8B5E73A267D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74" name="TextBox 1">
          <a:extLst>
            <a:ext uri="{FF2B5EF4-FFF2-40B4-BE49-F238E27FC236}">
              <a16:creationId xmlns:a16="http://schemas.microsoft.com/office/drawing/2014/main" id="{03DB6F15-875A-4618-8810-FFFDE614A0A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75" name="TextBox 5674">
          <a:extLst>
            <a:ext uri="{FF2B5EF4-FFF2-40B4-BE49-F238E27FC236}">
              <a16:creationId xmlns:a16="http://schemas.microsoft.com/office/drawing/2014/main" id="{C363FFAB-A4D8-4C75-85D6-7C97E0E4F23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76" name="TextBox 1">
          <a:extLst>
            <a:ext uri="{FF2B5EF4-FFF2-40B4-BE49-F238E27FC236}">
              <a16:creationId xmlns:a16="http://schemas.microsoft.com/office/drawing/2014/main" id="{AAA9E6E2-8CE6-4D27-83B8-8B76B94EC61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677" name="TextBox 5676">
          <a:extLst>
            <a:ext uri="{FF2B5EF4-FFF2-40B4-BE49-F238E27FC236}">
              <a16:creationId xmlns:a16="http://schemas.microsoft.com/office/drawing/2014/main" id="{5520679B-35CD-489B-925D-080AE1FB77B7}"/>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678" name="TextBox 5677">
          <a:extLst>
            <a:ext uri="{FF2B5EF4-FFF2-40B4-BE49-F238E27FC236}">
              <a16:creationId xmlns:a16="http://schemas.microsoft.com/office/drawing/2014/main" id="{E84A96F1-1895-4C1D-8811-DB7889DFC004}"/>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79" name="TextBox 5678">
          <a:extLst>
            <a:ext uri="{FF2B5EF4-FFF2-40B4-BE49-F238E27FC236}">
              <a16:creationId xmlns:a16="http://schemas.microsoft.com/office/drawing/2014/main" id="{5601836F-01DF-43C6-8DEF-78200A3A9EA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80" name="TextBox 5679">
          <a:extLst>
            <a:ext uri="{FF2B5EF4-FFF2-40B4-BE49-F238E27FC236}">
              <a16:creationId xmlns:a16="http://schemas.microsoft.com/office/drawing/2014/main" id="{671CB8C6-4B65-4672-BA87-6CA51F30F88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81" name="TextBox 1">
          <a:extLst>
            <a:ext uri="{FF2B5EF4-FFF2-40B4-BE49-F238E27FC236}">
              <a16:creationId xmlns:a16="http://schemas.microsoft.com/office/drawing/2014/main" id="{AB2D462F-7923-429E-AF66-0EF8B0D0E52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82" name="TextBox 1">
          <a:extLst>
            <a:ext uri="{FF2B5EF4-FFF2-40B4-BE49-F238E27FC236}">
              <a16:creationId xmlns:a16="http://schemas.microsoft.com/office/drawing/2014/main" id="{4BEB565B-71A8-4068-91BC-E4710E7C563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83" name="TextBox 1">
          <a:extLst>
            <a:ext uri="{FF2B5EF4-FFF2-40B4-BE49-F238E27FC236}">
              <a16:creationId xmlns:a16="http://schemas.microsoft.com/office/drawing/2014/main" id="{BE796CE0-2E8D-428C-9861-2F03C52481B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84" name="TextBox 1">
          <a:extLst>
            <a:ext uri="{FF2B5EF4-FFF2-40B4-BE49-F238E27FC236}">
              <a16:creationId xmlns:a16="http://schemas.microsoft.com/office/drawing/2014/main" id="{1308D3D7-1E68-4F6C-B5DF-FB3B50B3E38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85" name="TextBox 1">
          <a:extLst>
            <a:ext uri="{FF2B5EF4-FFF2-40B4-BE49-F238E27FC236}">
              <a16:creationId xmlns:a16="http://schemas.microsoft.com/office/drawing/2014/main" id="{BB5A1412-CBA4-4496-BDB5-DCFF4B32177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86" name="TextBox 1">
          <a:extLst>
            <a:ext uri="{FF2B5EF4-FFF2-40B4-BE49-F238E27FC236}">
              <a16:creationId xmlns:a16="http://schemas.microsoft.com/office/drawing/2014/main" id="{4BBB37FD-36A9-4721-9511-4CC874C5E22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87" name="TextBox 1">
          <a:extLst>
            <a:ext uri="{FF2B5EF4-FFF2-40B4-BE49-F238E27FC236}">
              <a16:creationId xmlns:a16="http://schemas.microsoft.com/office/drawing/2014/main" id="{F51D1E78-A0C5-4141-851B-2FF2B999B30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688" name="TextBox 1">
          <a:extLst>
            <a:ext uri="{FF2B5EF4-FFF2-40B4-BE49-F238E27FC236}">
              <a16:creationId xmlns:a16="http://schemas.microsoft.com/office/drawing/2014/main" id="{71693154-49E7-4874-82D2-D41FA7DB68A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689" name="TextBox 1">
          <a:extLst>
            <a:ext uri="{FF2B5EF4-FFF2-40B4-BE49-F238E27FC236}">
              <a16:creationId xmlns:a16="http://schemas.microsoft.com/office/drawing/2014/main" id="{7FE1C8E2-5ADB-47DF-98CC-F24040F1C7B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90" name="TextBox 1">
          <a:extLst>
            <a:ext uri="{FF2B5EF4-FFF2-40B4-BE49-F238E27FC236}">
              <a16:creationId xmlns:a16="http://schemas.microsoft.com/office/drawing/2014/main" id="{7713DB2B-4431-43C4-A5FD-1204A1449D91}"/>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91" name="TextBox 1">
          <a:extLst>
            <a:ext uri="{FF2B5EF4-FFF2-40B4-BE49-F238E27FC236}">
              <a16:creationId xmlns:a16="http://schemas.microsoft.com/office/drawing/2014/main" id="{54E40C58-EAC0-4209-860C-CD8DD35E02C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92" name="TextBox 1">
          <a:extLst>
            <a:ext uri="{FF2B5EF4-FFF2-40B4-BE49-F238E27FC236}">
              <a16:creationId xmlns:a16="http://schemas.microsoft.com/office/drawing/2014/main" id="{F8E410CD-4201-4C84-8213-C36ABE367D8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93" name="TextBox 1">
          <a:extLst>
            <a:ext uri="{FF2B5EF4-FFF2-40B4-BE49-F238E27FC236}">
              <a16:creationId xmlns:a16="http://schemas.microsoft.com/office/drawing/2014/main" id="{E597B4CA-18A2-4C6A-8CF0-FB78B501F567}"/>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94" name="TextBox 1">
          <a:extLst>
            <a:ext uri="{FF2B5EF4-FFF2-40B4-BE49-F238E27FC236}">
              <a16:creationId xmlns:a16="http://schemas.microsoft.com/office/drawing/2014/main" id="{AAF40114-B657-4296-B6F3-BE461E7CA459}"/>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95" name="TextBox 1">
          <a:extLst>
            <a:ext uri="{FF2B5EF4-FFF2-40B4-BE49-F238E27FC236}">
              <a16:creationId xmlns:a16="http://schemas.microsoft.com/office/drawing/2014/main" id="{A3151301-A574-4362-B42B-15B59425E58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696" name="TextBox 1">
          <a:extLst>
            <a:ext uri="{FF2B5EF4-FFF2-40B4-BE49-F238E27FC236}">
              <a16:creationId xmlns:a16="http://schemas.microsoft.com/office/drawing/2014/main" id="{3863B133-DA4C-409C-B87B-AA2B56447E8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97" name="TextBox 1">
          <a:extLst>
            <a:ext uri="{FF2B5EF4-FFF2-40B4-BE49-F238E27FC236}">
              <a16:creationId xmlns:a16="http://schemas.microsoft.com/office/drawing/2014/main" id="{5DBDFFAC-1C12-4757-8143-235EED910217}"/>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698" name="TextBox 5697">
          <a:extLst>
            <a:ext uri="{FF2B5EF4-FFF2-40B4-BE49-F238E27FC236}">
              <a16:creationId xmlns:a16="http://schemas.microsoft.com/office/drawing/2014/main" id="{B8285247-187B-450F-853F-538C407A6E1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699" name="TextBox 1">
          <a:extLst>
            <a:ext uri="{FF2B5EF4-FFF2-40B4-BE49-F238E27FC236}">
              <a16:creationId xmlns:a16="http://schemas.microsoft.com/office/drawing/2014/main" id="{9FC202C5-A2A2-4E83-A87F-8A271124F9B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00" name="TextBox 1">
          <a:extLst>
            <a:ext uri="{FF2B5EF4-FFF2-40B4-BE49-F238E27FC236}">
              <a16:creationId xmlns:a16="http://schemas.microsoft.com/office/drawing/2014/main" id="{2A919AC1-F7E0-431C-BB29-2C98FE60587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01" name="TextBox 5700">
          <a:extLst>
            <a:ext uri="{FF2B5EF4-FFF2-40B4-BE49-F238E27FC236}">
              <a16:creationId xmlns:a16="http://schemas.microsoft.com/office/drawing/2014/main" id="{22BE4122-3590-42C6-889E-3176E8DD2F5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02" name="TextBox 1">
          <a:extLst>
            <a:ext uri="{FF2B5EF4-FFF2-40B4-BE49-F238E27FC236}">
              <a16:creationId xmlns:a16="http://schemas.microsoft.com/office/drawing/2014/main" id="{10825B33-E75D-459D-9094-0802A857A73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703" name="TextBox 5702">
          <a:extLst>
            <a:ext uri="{FF2B5EF4-FFF2-40B4-BE49-F238E27FC236}">
              <a16:creationId xmlns:a16="http://schemas.microsoft.com/office/drawing/2014/main" id="{BA34F392-9D16-4B97-B595-6A0BCDEE651F}"/>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704" name="TextBox 5703">
          <a:extLst>
            <a:ext uri="{FF2B5EF4-FFF2-40B4-BE49-F238E27FC236}">
              <a16:creationId xmlns:a16="http://schemas.microsoft.com/office/drawing/2014/main" id="{9A1B9520-7540-4C58-BD68-AC20787DE98F}"/>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05" name="TextBox 5704">
          <a:extLst>
            <a:ext uri="{FF2B5EF4-FFF2-40B4-BE49-F238E27FC236}">
              <a16:creationId xmlns:a16="http://schemas.microsoft.com/office/drawing/2014/main" id="{97E7CA9C-149A-476A-93DF-811801CC780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06" name="TextBox 5705">
          <a:extLst>
            <a:ext uri="{FF2B5EF4-FFF2-40B4-BE49-F238E27FC236}">
              <a16:creationId xmlns:a16="http://schemas.microsoft.com/office/drawing/2014/main" id="{38216D99-1A40-4C0B-8FC3-AAC660652DA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07" name="TextBox 1">
          <a:extLst>
            <a:ext uri="{FF2B5EF4-FFF2-40B4-BE49-F238E27FC236}">
              <a16:creationId xmlns:a16="http://schemas.microsoft.com/office/drawing/2014/main" id="{BB54196C-F981-4708-B8A7-520511AC932B}"/>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08" name="TextBox 1">
          <a:extLst>
            <a:ext uri="{FF2B5EF4-FFF2-40B4-BE49-F238E27FC236}">
              <a16:creationId xmlns:a16="http://schemas.microsoft.com/office/drawing/2014/main" id="{0A6FF229-CBB0-4F54-99C1-85456704370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09" name="TextBox 1">
          <a:extLst>
            <a:ext uri="{FF2B5EF4-FFF2-40B4-BE49-F238E27FC236}">
              <a16:creationId xmlns:a16="http://schemas.microsoft.com/office/drawing/2014/main" id="{AC3422EA-C1C6-477C-9692-5ED10566950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10" name="TextBox 1">
          <a:extLst>
            <a:ext uri="{FF2B5EF4-FFF2-40B4-BE49-F238E27FC236}">
              <a16:creationId xmlns:a16="http://schemas.microsoft.com/office/drawing/2014/main" id="{BA4DB979-F3F4-4982-B4C6-E319998D91C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11" name="TextBox 1">
          <a:extLst>
            <a:ext uri="{FF2B5EF4-FFF2-40B4-BE49-F238E27FC236}">
              <a16:creationId xmlns:a16="http://schemas.microsoft.com/office/drawing/2014/main" id="{6489654D-E57F-4507-88C0-9BB930F9F47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12" name="TextBox 1">
          <a:extLst>
            <a:ext uri="{FF2B5EF4-FFF2-40B4-BE49-F238E27FC236}">
              <a16:creationId xmlns:a16="http://schemas.microsoft.com/office/drawing/2014/main" id="{601DDE29-850D-4BC2-ADD9-ECC9DEB9B6F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13" name="TextBox 1">
          <a:extLst>
            <a:ext uri="{FF2B5EF4-FFF2-40B4-BE49-F238E27FC236}">
              <a16:creationId xmlns:a16="http://schemas.microsoft.com/office/drawing/2014/main" id="{693603D9-248D-4820-B64C-994BB812558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14" name="TextBox 1">
          <a:extLst>
            <a:ext uri="{FF2B5EF4-FFF2-40B4-BE49-F238E27FC236}">
              <a16:creationId xmlns:a16="http://schemas.microsoft.com/office/drawing/2014/main" id="{3F6F17DD-5AE5-47FD-94E5-977E6449504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715" name="TextBox 1">
          <a:extLst>
            <a:ext uri="{FF2B5EF4-FFF2-40B4-BE49-F238E27FC236}">
              <a16:creationId xmlns:a16="http://schemas.microsoft.com/office/drawing/2014/main" id="{EC5C870A-8AF6-49A7-9433-FCDF797E947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16" name="TextBox 1">
          <a:extLst>
            <a:ext uri="{FF2B5EF4-FFF2-40B4-BE49-F238E27FC236}">
              <a16:creationId xmlns:a16="http://schemas.microsoft.com/office/drawing/2014/main" id="{24850F41-194F-4E37-9584-3658C700B983}"/>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17" name="TextBox 1">
          <a:extLst>
            <a:ext uri="{FF2B5EF4-FFF2-40B4-BE49-F238E27FC236}">
              <a16:creationId xmlns:a16="http://schemas.microsoft.com/office/drawing/2014/main" id="{89D36CB3-D895-4628-BADD-8FAA059B90B0}"/>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18" name="TextBox 1">
          <a:extLst>
            <a:ext uri="{FF2B5EF4-FFF2-40B4-BE49-F238E27FC236}">
              <a16:creationId xmlns:a16="http://schemas.microsoft.com/office/drawing/2014/main" id="{37B6D204-8B4B-49AB-BF22-97309C950003}"/>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19" name="TextBox 1">
          <a:extLst>
            <a:ext uri="{FF2B5EF4-FFF2-40B4-BE49-F238E27FC236}">
              <a16:creationId xmlns:a16="http://schemas.microsoft.com/office/drawing/2014/main" id="{4BB9C541-3FCB-415A-A6F2-752180E367D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20" name="TextBox 1">
          <a:extLst>
            <a:ext uri="{FF2B5EF4-FFF2-40B4-BE49-F238E27FC236}">
              <a16:creationId xmlns:a16="http://schemas.microsoft.com/office/drawing/2014/main" id="{47B25161-4116-488E-A53F-04282060BE27}"/>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21" name="TextBox 1">
          <a:extLst>
            <a:ext uri="{FF2B5EF4-FFF2-40B4-BE49-F238E27FC236}">
              <a16:creationId xmlns:a16="http://schemas.microsoft.com/office/drawing/2014/main" id="{A740FEB2-B849-45E9-98E2-65C733EE267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22" name="TextBox 1">
          <a:extLst>
            <a:ext uri="{FF2B5EF4-FFF2-40B4-BE49-F238E27FC236}">
              <a16:creationId xmlns:a16="http://schemas.microsoft.com/office/drawing/2014/main" id="{C025C526-F91B-49E6-A072-5161E2F468B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23" name="TextBox 1">
          <a:extLst>
            <a:ext uri="{FF2B5EF4-FFF2-40B4-BE49-F238E27FC236}">
              <a16:creationId xmlns:a16="http://schemas.microsoft.com/office/drawing/2014/main" id="{FFAB9784-4521-426A-A826-A9077B11DA0F}"/>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24" name="TextBox 5723">
          <a:extLst>
            <a:ext uri="{FF2B5EF4-FFF2-40B4-BE49-F238E27FC236}">
              <a16:creationId xmlns:a16="http://schemas.microsoft.com/office/drawing/2014/main" id="{3750B5F6-17DA-49E3-AD7C-59765F83070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25" name="TextBox 1">
          <a:extLst>
            <a:ext uri="{FF2B5EF4-FFF2-40B4-BE49-F238E27FC236}">
              <a16:creationId xmlns:a16="http://schemas.microsoft.com/office/drawing/2014/main" id="{3C5B1F19-5F28-4F7F-B308-977D504921C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26" name="TextBox 1">
          <a:extLst>
            <a:ext uri="{FF2B5EF4-FFF2-40B4-BE49-F238E27FC236}">
              <a16:creationId xmlns:a16="http://schemas.microsoft.com/office/drawing/2014/main" id="{26EF65FE-FBDC-4319-B30A-70D1B3386A7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27" name="TextBox 5726">
          <a:extLst>
            <a:ext uri="{FF2B5EF4-FFF2-40B4-BE49-F238E27FC236}">
              <a16:creationId xmlns:a16="http://schemas.microsoft.com/office/drawing/2014/main" id="{1991971A-35D1-49D0-A296-B9FE7C6DA7C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28" name="TextBox 1">
          <a:extLst>
            <a:ext uri="{FF2B5EF4-FFF2-40B4-BE49-F238E27FC236}">
              <a16:creationId xmlns:a16="http://schemas.microsoft.com/office/drawing/2014/main" id="{8C604FD3-C4D7-4994-A344-A669808EC8B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729" name="TextBox 5728">
          <a:extLst>
            <a:ext uri="{FF2B5EF4-FFF2-40B4-BE49-F238E27FC236}">
              <a16:creationId xmlns:a16="http://schemas.microsoft.com/office/drawing/2014/main" id="{0FA88AB5-B52F-4613-B3B7-E23A2A385C00}"/>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730" name="TextBox 5729">
          <a:extLst>
            <a:ext uri="{FF2B5EF4-FFF2-40B4-BE49-F238E27FC236}">
              <a16:creationId xmlns:a16="http://schemas.microsoft.com/office/drawing/2014/main" id="{D7C940D1-07D7-45FF-9058-35D928C179C1}"/>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31" name="TextBox 5730">
          <a:extLst>
            <a:ext uri="{FF2B5EF4-FFF2-40B4-BE49-F238E27FC236}">
              <a16:creationId xmlns:a16="http://schemas.microsoft.com/office/drawing/2014/main" id="{786AAE73-82A6-4E60-8F85-23E44492B41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32" name="TextBox 5731">
          <a:extLst>
            <a:ext uri="{FF2B5EF4-FFF2-40B4-BE49-F238E27FC236}">
              <a16:creationId xmlns:a16="http://schemas.microsoft.com/office/drawing/2014/main" id="{88D8FB4E-7E83-4849-AB64-D5963D37D72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33" name="TextBox 1">
          <a:extLst>
            <a:ext uri="{FF2B5EF4-FFF2-40B4-BE49-F238E27FC236}">
              <a16:creationId xmlns:a16="http://schemas.microsoft.com/office/drawing/2014/main" id="{59105592-4E39-4117-9251-A0C65B12581B}"/>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34" name="TextBox 1">
          <a:extLst>
            <a:ext uri="{FF2B5EF4-FFF2-40B4-BE49-F238E27FC236}">
              <a16:creationId xmlns:a16="http://schemas.microsoft.com/office/drawing/2014/main" id="{62576CFA-7E54-4875-8DD6-A2CC58C96A2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35" name="TextBox 1">
          <a:extLst>
            <a:ext uri="{FF2B5EF4-FFF2-40B4-BE49-F238E27FC236}">
              <a16:creationId xmlns:a16="http://schemas.microsoft.com/office/drawing/2014/main" id="{E85D4E75-A0CB-473E-8C3C-42628A1AD3F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36" name="TextBox 1">
          <a:extLst>
            <a:ext uri="{FF2B5EF4-FFF2-40B4-BE49-F238E27FC236}">
              <a16:creationId xmlns:a16="http://schemas.microsoft.com/office/drawing/2014/main" id="{C915C75D-069B-4F85-9020-FB5FEB2E89E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37" name="TextBox 1">
          <a:extLst>
            <a:ext uri="{FF2B5EF4-FFF2-40B4-BE49-F238E27FC236}">
              <a16:creationId xmlns:a16="http://schemas.microsoft.com/office/drawing/2014/main" id="{486D597C-F60E-42FA-9BCB-D6D6504D3B4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38" name="TextBox 1">
          <a:extLst>
            <a:ext uri="{FF2B5EF4-FFF2-40B4-BE49-F238E27FC236}">
              <a16:creationId xmlns:a16="http://schemas.microsoft.com/office/drawing/2014/main" id="{30B8F416-310B-4447-B9F6-07D8203974AB}"/>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39" name="TextBox 1">
          <a:extLst>
            <a:ext uri="{FF2B5EF4-FFF2-40B4-BE49-F238E27FC236}">
              <a16:creationId xmlns:a16="http://schemas.microsoft.com/office/drawing/2014/main" id="{BE931A11-3F40-4D0D-8469-7B294C8EDCB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40" name="TextBox 1">
          <a:extLst>
            <a:ext uri="{FF2B5EF4-FFF2-40B4-BE49-F238E27FC236}">
              <a16:creationId xmlns:a16="http://schemas.microsoft.com/office/drawing/2014/main" id="{54AD0BAC-CC66-4C0A-8B9A-77D7A92A0FF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741" name="TextBox 1">
          <a:extLst>
            <a:ext uri="{FF2B5EF4-FFF2-40B4-BE49-F238E27FC236}">
              <a16:creationId xmlns:a16="http://schemas.microsoft.com/office/drawing/2014/main" id="{22EE0D31-F250-4B7E-B98F-8840227EA15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42" name="TextBox 1">
          <a:extLst>
            <a:ext uri="{FF2B5EF4-FFF2-40B4-BE49-F238E27FC236}">
              <a16:creationId xmlns:a16="http://schemas.microsoft.com/office/drawing/2014/main" id="{020AF56E-02CD-42A9-B2C4-BC1D0876BC41}"/>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43" name="TextBox 1">
          <a:extLst>
            <a:ext uri="{FF2B5EF4-FFF2-40B4-BE49-F238E27FC236}">
              <a16:creationId xmlns:a16="http://schemas.microsoft.com/office/drawing/2014/main" id="{2281EA3B-9D56-476B-BBDE-2AEFFE46908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44" name="TextBox 1">
          <a:extLst>
            <a:ext uri="{FF2B5EF4-FFF2-40B4-BE49-F238E27FC236}">
              <a16:creationId xmlns:a16="http://schemas.microsoft.com/office/drawing/2014/main" id="{12CFBB22-05DE-4977-8D99-078BAAAF75E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45" name="TextBox 1">
          <a:extLst>
            <a:ext uri="{FF2B5EF4-FFF2-40B4-BE49-F238E27FC236}">
              <a16:creationId xmlns:a16="http://schemas.microsoft.com/office/drawing/2014/main" id="{AD59C147-2555-483A-A567-3DFA6CAF2B2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46" name="TextBox 1">
          <a:extLst>
            <a:ext uri="{FF2B5EF4-FFF2-40B4-BE49-F238E27FC236}">
              <a16:creationId xmlns:a16="http://schemas.microsoft.com/office/drawing/2014/main" id="{CDFB8F92-68C2-4967-804A-8EB1BA6AB80D}"/>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47" name="TextBox 1">
          <a:extLst>
            <a:ext uri="{FF2B5EF4-FFF2-40B4-BE49-F238E27FC236}">
              <a16:creationId xmlns:a16="http://schemas.microsoft.com/office/drawing/2014/main" id="{1B9AB077-9480-4D9A-AF1F-7DE2238E6EA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48" name="TextBox 1">
          <a:extLst>
            <a:ext uri="{FF2B5EF4-FFF2-40B4-BE49-F238E27FC236}">
              <a16:creationId xmlns:a16="http://schemas.microsoft.com/office/drawing/2014/main" id="{D74D8E2B-F292-4C2D-99B7-36C1EDD56AE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49" name="TextBox 1">
          <a:extLst>
            <a:ext uri="{FF2B5EF4-FFF2-40B4-BE49-F238E27FC236}">
              <a16:creationId xmlns:a16="http://schemas.microsoft.com/office/drawing/2014/main" id="{DE480DD4-A560-4758-A0DA-EB701CF4BCFF}"/>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50" name="TextBox 5749">
          <a:extLst>
            <a:ext uri="{FF2B5EF4-FFF2-40B4-BE49-F238E27FC236}">
              <a16:creationId xmlns:a16="http://schemas.microsoft.com/office/drawing/2014/main" id="{0E690ABD-AEC1-4785-A4BC-62A59495C7E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51" name="TextBox 1">
          <a:extLst>
            <a:ext uri="{FF2B5EF4-FFF2-40B4-BE49-F238E27FC236}">
              <a16:creationId xmlns:a16="http://schemas.microsoft.com/office/drawing/2014/main" id="{A1239297-0C35-47A3-AF2E-5CE01AE5105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52" name="TextBox 1">
          <a:extLst>
            <a:ext uri="{FF2B5EF4-FFF2-40B4-BE49-F238E27FC236}">
              <a16:creationId xmlns:a16="http://schemas.microsoft.com/office/drawing/2014/main" id="{EB6D5550-25DA-410C-BFE5-4E551F2BE18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53" name="TextBox 5752">
          <a:extLst>
            <a:ext uri="{FF2B5EF4-FFF2-40B4-BE49-F238E27FC236}">
              <a16:creationId xmlns:a16="http://schemas.microsoft.com/office/drawing/2014/main" id="{FDA9F09E-999C-462A-98FC-6445B64E551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54" name="TextBox 1">
          <a:extLst>
            <a:ext uri="{FF2B5EF4-FFF2-40B4-BE49-F238E27FC236}">
              <a16:creationId xmlns:a16="http://schemas.microsoft.com/office/drawing/2014/main" id="{9D1AB66A-A712-45E3-B4F8-57FDE5AE03C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755" name="TextBox 5754">
          <a:extLst>
            <a:ext uri="{FF2B5EF4-FFF2-40B4-BE49-F238E27FC236}">
              <a16:creationId xmlns:a16="http://schemas.microsoft.com/office/drawing/2014/main" id="{BFB57DE4-54B9-4E58-B508-1919D65AB7B0}"/>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756" name="TextBox 5755">
          <a:extLst>
            <a:ext uri="{FF2B5EF4-FFF2-40B4-BE49-F238E27FC236}">
              <a16:creationId xmlns:a16="http://schemas.microsoft.com/office/drawing/2014/main" id="{19AFF697-DF7B-443C-93F3-B0CD193EA39D}"/>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57" name="TextBox 5756">
          <a:extLst>
            <a:ext uri="{FF2B5EF4-FFF2-40B4-BE49-F238E27FC236}">
              <a16:creationId xmlns:a16="http://schemas.microsoft.com/office/drawing/2014/main" id="{2874B836-1877-4B1F-892C-D43CC0F150F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58" name="TextBox 5757">
          <a:extLst>
            <a:ext uri="{FF2B5EF4-FFF2-40B4-BE49-F238E27FC236}">
              <a16:creationId xmlns:a16="http://schemas.microsoft.com/office/drawing/2014/main" id="{12D14FC3-F28E-4CAB-A630-1764F55C148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59" name="TextBox 1">
          <a:extLst>
            <a:ext uri="{FF2B5EF4-FFF2-40B4-BE49-F238E27FC236}">
              <a16:creationId xmlns:a16="http://schemas.microsoft.com/office/drawing/2014/main" id="{FC8C80DD-1984-4587-AC55-3764F54FB9B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60" name="TextBox 1">
          <a:extLst>
            <a:ext uri="{FF2B5EF4-FFF2-40B4-BE49-F238E27FC236}">
              <a16:creationId xmlns:a16="http://schemas.microsoft.com/office/drawing/2014/main" id="{DBDC5FEF-34B3-4229-890C-E2732701BAC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61" name="TextBox 1">
          <a:extLst>
            <a:ext uri="{FF2B5EF4-FFF2-40B4-BE49-F238E27FC236}">
              <a16:creationId xmlns:a16="http://schemas.microsoft.com/office/drawing/2014/main" id="{27995606-7ED0-4157-96D6-94E2BF202E7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62" name="TextBox 1">
          <a:extLst>
            <a:ext uri="{FF2B5EF4-FFF2-40B4-BE49-F238E27FC236}">
              <a16:creationId xmlns:a16="http://schemas.microsoft.com/office/drawing/2014/main" id="{3DCDF213-D62C-433E-A38E-5D1ACFEFA81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63" name="TextBox 1">
          <a:extLst>
            <a:ext uri="{FF2B5EF4-FFF2-40B4-BE49-F238E27FC236}">
              <a16:creationId xmlns:a16="http://schemas.microsoft.com/office/drawing/2014/main" id="{5E21897B-DEDD-4DF2-9C3A-F3C5A04432C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64" name="TextBox 1">
          <a:extLst>
            <a:ext uri="{FF2B5EF4-FFF2-40B4-BE49-F238E27FC236}">
              <a16:creationId xmlns:a16="http://schemas.microsoft.com/office/drawing/2014/main" id="{3C1D6631-599F-4F53-86CA-4D71552C3BE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65" name="TextBox 1">
          <a:extLst>
            <a:ext uri="{FF2B5EF4-FFF2-40B4-BE49-F238E27FC236}">
              <a16:creationId xmlns:a16="http://schemas.microsoft.com/office/drawing/2014/main" id="{9062E886-3471-4554-9F85-AC944A3CBF8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766" name="TextBox 1">
          <a:extLst>
            <a:ext uri="{FF2B5EF4-FFF2-40B4-BE49-F238E27FC236}">
              <a16:creationId xmlns:a16="http://schemas.microsoft.com/office/drawing/2014/main" id="{2EAE82BB-F03C-4F33-B1F2-1B1473F269C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67" name="TextBox 1">
          <a:extLst>
            <a:ext uri="{FF2B5EF4-FFF2-40B4-BE49-F238E27FC236}">
              <a16:creationId xmlns:a16="http://schemas.microsoft.com/office/drawing/2014/main" id="{7BF1353D-7E6C-4C27-99A3-4E918EF70240}"/>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68" name="TextBox 1">
          <a:extLst>
            <a:ext uri="{FF2B5EF4-FFF2-40B4-BE49-F238E27FC236}">
              <a16:creationId xmlns:a16="http://schemas.microsoft.com/office/drawing/2014/main" id="{B967D6BB-74B3-428F-BCF9-AD193C134FB0}"/>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69" name="TextBox 1">
          <a:extLst>
            <a:ext uri="{FF2B5EF4-FFF2-40B4-BE49-F238E27FC236}">
              <a16:creationId xmlns:a16="http://schemas.microsoft.com/office/drawing/2014/main" id="{F3468DBE-F9BE-423D-AB28-373A48BC9DF7}"/>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70" name="TextBox 1">
          <a:extLst>
            <a:ext uri="{FF2B5EF4-FFF2-40B4-BE49-F238E27FC236}">
              <a16:creationId xmlns:a16="http://schemas.microsoft.com/office/drawing/2014/main" id="{BA63B0F0-36AA-4B30-AB73-1E229FBF168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71" name="TextBox 1">
          <a:extLst>
            <a:ext uri="{FF2B5EF4-FFF2-40B4-BE49-F238E27FC236}">
              <a16:creationId xmlns:a16="http://schemas.microsoft.com/office/drawing/2014/main" id="{A9A06491-8CFE-4339-8BD6-5FE32843C5AA}"/>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72" name="TextBox 1">
          <a:extLst>
            <a:ext uri="{FF2B5EF4-FFF2-40B4-BE49-F238E27FC236}">
              <a16:creationId xmlns:a16="http://schemas.microsoft.com/office/drawing/2014/main" id="{9504B6A3-84D6-48CE-BBF2-080D817D4D3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73" name="TextBox 1">
          <a:extLst>
            <a:ext uri="{FF2B5EF4-FFF2-40B4-BE49-F238E27FC236}">
              <a16:creationId xmlns:a16="http://schemas.microsoft.com/office/drawing/2014/main" id="{FBF11B4A-EB5F-499F-B2C2-ACECAB36CDF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74" name="TextBox 1">
          <a:extLst>
            <a:ext uri="{FF2B5EF4-FFF2-40B4-BE49-F238E27FC236}">
              <a16:creationId xmlns:a16="http://schemas.microsoft.com/office/drawing/2014/main" id="{2893105D-2795-4904-AE5C-39F813F0656E}"/>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75" name="TextBox 5774">
          <a:extLst>
            <a:ext uri="{FF2B5EF4-FFF2-40B4-BE49-F238E27FC236}">
              <a16:creationId xmlns:a16="http://schemas.microsoft.com/office/drawing/2014/main" id="{6274309C-2AF2-498A-A25B-CE025D4B48B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76" name="TextBox 1">
          <a:extLst>
            <a:ext uri="{FF2B5EF4-FFF2-40B4-BE49-F238E27FC236}">
              <a16:creationId xmlns:a16="http://schemas.microsoft.com/office/drawing/2014/main" id="{2E1C4050-BB06-4E32-BCFD-30EB84C451C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77" name="TextBox 1">
          <a:extLst>
            <a:ext uri="{FF2B5EF4-FFF2-40B4-BE49-F238E27FC236}">
              <a16:creationId xmlns:a16="http://schemas.microsoft.com/office/drawing/2014/main" id="{49539E90-C72F-469A-B3EB-08FE9409E65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78" name="TextBox 5777">
          <a:extLst>
            <a:ext uri="{FF2B5EF4-FFF2-40B4-BE49-F238E27FC236}">
              <a16:creationId xmlns:a16="http://schemas.microsoft.com/office/drawing/2014/main" id="{040C14A8-CAE7-46A9-A77C-121A73C6FC8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79" name="TextBox 1">
          <a:extLst>
            <a:ext uri="{FF2B5EF4-FFF2-40B4-BE49-F238E27FC236}">
              <a16:creationId xmlns:a16="http://schemas.microsoft.com/office/drawing/2014/main" id="{17AA87CC-DF4B-462E-BB5F-0092340E72A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780" name="TextBox 5779">
          <a:extLst>
            <a:ext uri="{FF2B5EF4-FFF2-40B4-BE49-F238E27FC236}">
              <a16:creationId xmlns:a16="http://schemas.microsoft.com/office/drawing/2014/main" id="{3FAF1281-8633-43BB-8FF4-BEF3F983F8E9}"/>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781" name="TextBox 5780">
          <a:extLst>
            <a:ext uri="{FF2B5EF4-FFF2-40B4-BE49-F238E27FC236}">
              <a16:creationId xmlns:a16="http://schemas.microsoft.com/office/drawing/2014/main" id="{0E946960-7982-441C-8F36-08F9951B784D}"/>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82" name="TextBox 5781">
          <a:extLst>
            <a:ext uri="{FF2B5EF4-FFF2-40B4-BE49-F238E27FC236}">
              <a16:creationId xmlns:a16="http://schemas.microsoft.com/office/drawing/2014/main" id="{5546C525-05F0-4908-A84D-2D19ACB854E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83" name="TextBox 5782">
          <a:extLst>
            <a:ext uri="{FF2B5EF4-FFF2-40B4-BE49-F238E27FC236}">
              <a16:creationId xmlns:a16="http://schemas.microsoft.com/office/drawing/2014/main" id="{051B6361-37BA-4791-9072-B7EAD61841B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84" name="TextBox 1">
          <a:extLst>
            <a:ext uri="{FF2B5EF4-FFF2-40B4-BE49-F238E27FC236}">
              <a16:creationId xmlns:a16="http://schemas.microsoft.com/office/drawing/2014/main" id="{C5AE04EB-8C54-4FF2-8020-012D7C9FF38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85" name="TextBox 1">
          <a:extLst>
            <a:ext uri="{FF2B5EF4-FFF2-40B4-BE49-F238E27FC236}">
              <a16:creationId xmlns:a16="http://schemas.microsoft.com/office/drawing/2014/main" id="{2C729132-F8D4-452B-B0BA-05D055DDD88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86" name="TextBox 1">
          <a:extLst>
            <a:ext uri="{FF2B5EF4-FFF2-40B4-BE49-F238E27FC236}">
              <a16:creationId xmlns:a16="http://schemas.microsoft.com/office/drawing/2014/main" id="{72189E16-ACFB-4F6A-8550-30A5F3D0608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87" name="TextBox 1">
          <a:extLst>
            <a:ext uri="{FF2B5EF4-FFF2-40B4-BE49-F238E27FC236}">
              <a16:creationId xmlns:a16="http://schemas.microsoft.com/office/drawing/2014/main" id="{B242211C-DF56-4786-9B4C-4B2AE30741B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788" name="TextBox 1">
          <a:extLst>
            <a:ext uri="{FF2B5EF4-FFF2-40B4-BE49-F238E27FC236}">
              <a16:creationId xmlns:a16="http://schemas.microsoft.com/office/drawing/2014/main" id="{F7ACAF27-4624-4909-AF2C-582E59CC3D0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89" name="TextBox 1">
          <a:extLst>
            <a:ext uri="{FF2B5EF4-FFF2-40B4-BE49-F238E27FC236}">
              <a16:creationId xmlns:a16="http://schemas.microsoft.com/office/drawing/2014/main" id="{7C5B06D3-B0FE-4266-B137-BF1392C996A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90" name="TextBox 1">
          <a:extLst>
            <a:ext uri="{FF2B5EF4-FFF2-40B4-BE49-F238E27FC236}">
              <a16:creationId xmlns:a16="http://schemas.microsoft.com/office/drawing/2014/main" id="{3E80A4AD-D062-4691-8648-21DA642B7B4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791" name="TextBox 1">
          <a:extLst>
            <a:ext uri="{FF2B5EF4-FFF2-40B4-BE49-F238E27FC236}">
              <a16:creationId xmlns:a16="http://schemas.microsoft.com/office/drawing/2014/main" id="{A79E0C73-E8BB-4517-9638-F573C985999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792" name="TextBox 1">
          <a:extLst>
            <a:ext uri="{FF2B5EF4-FFF2-40B4-BE49-F238E27FC236}">
              <a16:creationId xmlns:a16="http://schemas.microsoft.com/office/drawing/2014/main" id="{F1FEE93B-CD1C-46C7-AC54-78CCE15B95C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93" name="TextBox 1">
          <a:extLst>
            <a:ext uri="{FF2B5EF4-FFF2-40B4-BE49-F238E27FC236}">
              <a16:creationId xmlns:a16="http://schemas.microsoft.com/office/drawing/2014/main" id="{3C694F12-A11D-477B-B5F6-CEC6964C0610}"/>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94" name="TextBox 1">
          <a:extLst>
            <a:ext uri="{FF2B5EF4-FFF2-40B4-BE49-F238E27FC236}">
              <a16:creationId xmlns:a16="http://schemas.microsoft.com/office/drawing/2014/main" id="{22B27447-EB50-4160-A8EC-BBF323B066C0}"/>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95" name="TextBox 1">
          <a:extLst>
            <a:ext uri="{FF2B5EF4-FFF2-40B4-BE49-F238E27FC236}">
              <a16:creationId xmlns:a16="http://schemas.microsoft.com/office/drawing/2014/main" id="{E3AF2DE0-6F3A-4F00-9254-955AB4357F7A}"/>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96" name="TextBox 1">
          <a:extLst>
            <a:ext uri="{FF2B5EF4-FFF2-40B4-BE49-F238E27FC236}">
              <a16:creationId xmlns:a16="http://schemas.microsoft.com/office/drawing/2014/main" id="{2D00261E-60BD-495E-9CE6-B7C3D69198D0}"/>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797" name="TextBox 1">
          <a:extLst>
            <a:ext uri="{FF2B5EF4-FFF2-40B4-BE49-F238E27FC236}">
              <a16:creationId xmlns:a16="http://schemas.microsoft.com/office/drawing/2014/main" id="{99ECC769-3DC2-4D07-AC57-B6129485AB31}"/>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98" name="TextBox 1">
          <a:extLst>
            <a:ext uri="{FF2B5EF4-FFF2-40B4-BE49-F238E27FC236}">
              <a16:creationId xmlns:a16="http://schemas.microsoft.com/office/drawing/2014/main" id="{7A8A0E3E-0DAF-498F-B977-5AD3A50387E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799" name="TextBox 1">
          <a:extLst>
            <a:ext uri="{FF2B5EF4-FFF2-40B4-BE49-F238E27FC236}">
              <a16:creationId xmlns:a16="http://schemas.microsoft.com/office/drawing/2014/main" id="{C0E48BD6-0BBE-4586-B593-7AC69036930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00" name="TextBox 1">
          <a:extLst>
            <a:ext uri="{FF2B5EF4-FFF2-40B4-BE49-F238E27FC236}">
              <a16:creationId xmlns:a16="http://schemas.microsoft.com/office/drawing/2014/main" id="{62AAF9C8-D028-4053-A0EC-0B67514AF61C}"/>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01" name="TextBox 5800">
          <a:extLst>
            <a:ext uri="{FF2B5EF4-FFF2-40B4-BE49-F238E27FC236}">
              <a16:creationId xmlns:a16="http://schemas.microsoft.com/office/drawing/2014/main" id="{F77CCEAA-49CF-413A-A371-BAF276358E6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02" name="TextBox 1">
          <a:extLst>
            <a:ext uri="{FF2B5EF4-FFF2-40B4-BE49-F238E27FC236}">
              <a16:creationId xmlns:a16="http://schemas.microsoft.com/office/drawing/2014/main" id="{701A7B6E-3E73-41DF-A22C-BA0C53025BD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03" name="TextBox 1">
          <a:extLst>
            <a:ext uri="{FF2B5EF4-FFF2-40B4-BE49-F238E27FC236}">
              <a16:creationId xmlns:a16="http://schemas.microsoft.com/office/drawing/2014/main" id="{CC2D9716-AE67-4FC9-84CB-88A89454EEE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04" name="TextBox 5803">
          <a:extLst>
            <a:ext uri="{FF2B5EF4-FFF2-40B4-BE49-F238E27FC236}">
              <a16:creationId xmlns:a16="http://schemas.microsoft.com/office/drawing/2014/main" id="{72D92E6B-B04D-4653-9E63-4CCAC92D0BB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05" name="TextBox 1">
          <a:extLst>
            <a:ext uri="{FF2B5EF4-FFF2-40B4-BE49-F238E27FC236}">
              <a16:creationId xmlns:a16="http://schemas.microsoft.com/office/drawing/2014/main" id="{AB004900-3FD1-40CA-B119-3C992CB8E17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806" name="TextBox 5805">
          <a:extLst>
            <a:ext uri="{FF2B5EF4-FFF2-40B4-BE49-F238E27FC236}">
              <a16:creationId xmlns:a16="http://schemas.microsoft.com/office/drawing/2014/main" id="{98E77DAF-58C4-4D13-8F29-92F5E75F0C18}"/>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807" name="TextBox 5806">
          <a:extLst>
            <a:ext uri="{FF2B5EF4-FFF2-40B4-BE49-F238E27FC236}">
              <a16:creationId xmlns:a16="http://schemas.microsoft.com/office/drawing/2014/main" id="{E313D7F3-548C-4309-85C5-C7929A8460B7}"/>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08" name="TextBox 5807">
          <a:extLst>
            <a:ext uri="{FF2B5EF4-FFF2-40B4-BE49-F238E27FC236}">
              <a16:creationId xmlns:a16="http://schemas.microsoft.com/office/drawing/2014/main" id="{53E72075-0E33-4062-B715-82734300020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09" name="TextBox 5808">
          <a:extLst>
            <a:ext uri="{FF2B5EF4-FFF2-40B4-BE49-F238E27FC236}">
              <a16:creationId xmlns:a16="http://schemas.microsoft.com/office/drawing/2014/main" id="{5E3D1232-A79B-4880-B83E-929227E428C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10" name="TextBox 1">
          <a:extLst>
            <a:ext uri="{FF2B5EF4-FFF2-40B4-BE49-F238E27FC236}">
              <a16:creationId xmlns:a16="http://schemas.microsoft.com/office/drawing/2014/main" id="{A93B27DC-E5AE-4336-8CE6-7510E2D657B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11" name="TextBox 1">
          <a:extLst>
            <a:ext uri="{FF2B5EF4-FFF2-40B4-BE49-F238E27FC236}">
              <a16:creationId xmlns:a16="http://schemas.microsoft.com/office/drawing/2014/main" id="{46310617-895A-4024-AF38-2603298CE9F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12" name="TextBox 1">
          <a:extLst>
            <a:ext uri="{FF2B5EF4-FFF2-40B4-BE49-F238E27FC236}">
              <a16:creationId xmlns:a16="http://schemas.microsoft.com/office/drawing/2014/main" id="{224639AD-E8F3-48C3-AB3B-F33B5A769F6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13" name="TextBox 1">
          <a:extLst>
            <a:ext uri="{FF2B5EF4-FFF2-40B4-BE49-F238E27FC236}">
              <a16:creationId xmlns:a16="http://schemas.microsoft.com/office/drawing/2014/main" id="{261618F7-9C44-4AC5-8EF6-EC5CECCA4D8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14" name="TextBox 1">
          <a:extLst>
            <a:ext uri="{FF2B5EF4-FFF2-40B4-BE49-F238E27FC236}">
              <a16:creationId xmlns:a16="http://schemas.microsoft.com/office/drawing/2014/main" id="{7214366A-4E28-42C5-A628-48BB36A416C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15" name="TextBox 1">
          <a:extLst>
            <a:ext uri="{FF2B5EF4-FFF2-40B4-BE49-F238E27FC236}">
              <a16:creationId xmlns:a16="http://schemas.microsoft.com/office/drawing/2014/main" id="{2024FAE8-07D6-4D6D-B1FD-CC03E45C5EC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16" name="TextBox 1">
          <a:extLst>
            <a:ext uri="{FF2B5EF4-FFF2-40B4-BE49-F238E27FC236}">
              <a16:creationId xmlns:a16="http://schemas.microsoft.com/office/drawing/2014/main" id="{C63D996C-9F76-427F-B2D2-701A7CF5E18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17" name="TextBox 1">
          <a:extLst>
            <a:ext uri="{FF2B5EF4-FFF2-40B4-BE49-F238E27FC236}">
              <a16:creationId xmlns:a16="http://schemas.microsoft.com/office/drawing/2014/main" id="{8131DD5F-A589-4FE3-961D-9B6D6F7D210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818" name="TextBox 1">
          <a:extLst>
            <a:ext uri="{FF2B5EF4-FFF2-40B4-BE49-F238E27FC236}">
              <a16:creationId xmlns:a16="http://schemas.microsoft.com/office/drawing/2014/main" id="{8D79E18A-6767-47AC-87F0-1D0DE418E5B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19" name="TextBox 1">
          <a:extLst>
            <a:ext uri="{FF2B5EF4-FFF2-40B4-BE49-F238E27FC236}">
              <a16:creationId xmlns:a16="http://schemas.microsoft.com/office/drawing/2014/main" id="{3C3C26C6-6DA7-48AD-97FB-7C7B07F8E55B}"/>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20" name="TextBox 1">
          <a:extLst>
            <a:ext uri="{FF2B5EF4-FFF2-40B4-BE49-F238E27FC236}">
              <a16:creationId xmlns:a16="http://schemas.microsoft.com/office/drawing/2014/main" id="{7207A220-7A78-4DE1-8DDC-AF94CD86DACB}"/>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21" name="TextBox 1">
          <a:extLst>
            <a:ext uri="{FF2B5EF4-FFF2-40B4-BE49-F238E27FC236}">
              <a16:creationId xmlns:a16="http://schemas.microsoft.com/office/drawing/2014/main" id="{7648E8F3-ED04-409B-AFBE-372CA9773D40}"/>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22" name="TextBox 1">
          <a:extLst>
            <a:ext uri="{FF2B5EF4-FFF2-40B4-BE49-F238E27FC236}">
              <a16:creationId xmlns:a16="http://schemas.microsoft.com/office/drawing/2014/main" id="{CC9226D1-0BDA-460C-A2DB-2CA6721CA807}"/>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23" name="TextBox 1">
          <a:extLst>
            <a:ext uri="{FF2B5EF4-FFF2-40B4-BE49-F238E27FC236}">
              <a16:creationId xmlns:a16="http://schemas.microsoft.com/office/drawing/2014/main" id="{61422B95-6733-45F9-B0ED-56F728FABC64}"/>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24" name="TextBox 1">
          <a:extLst>
            <a:ext uri="{FF2B5EF4-FFF2-40B4-BE49-F238E27FC236}">
              <a16:creationId xmlns:a16="http://schemas.microsoft.com/office/drawing/2014/main" id="{B8319F13-06E6-466E-899F-48BFFE333F4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25" name="TextBox 1">
          <a:extLst>
            <a:ext uri="{FF2B5EF4-FFF2-40B4-BE49-F238E27FC236}">
              <a16:creationId xmlns:a16="http://schemas.microsoft.com/office/drawing/2014/main" id="{37039D4D-EDB6-4DDC-935E-7DCE308C9F0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26" name="TextBox 1">
          <a:extLst>
            <a:ext uri="{FF2B5EF4-FFF2-40B4-BE49-F238E27FC236}">
              <a16:creationId xmlns:a16="http://schemas.microsoft.com/office/drawing/2014/main" id="{057EB34D-D359-4001-9BA7-4110C4CBDABB}"/>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27" name="TextBox 5826">
          <a:extLst>
            <a:ext uri="{FF2B5EF4-FFF2-40B4-BE49-F238E27FC236}">
              <a16:creationId xmlns:a16="http://schemas.microsoft.com/office/drawing/2014/main" id="{774F0608-F5C6-4D0A-A376-DDD74899AFB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28" name="TextBox 1">
          <a:extLst>
            <a:ext uri="{FF2B5EF4-FFF2-40B4-BE49-F238E27FC236}">
              <a16:creationId xmlns:a16="http://schemas.microsoft.com/office/drawing/2014/main" id="{DA61DC30-F5E7-4153-9247-792DEA24A6D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29" name="TextBox 1">
          <a:extLst>
            <a:ext uri="{FF2B5EF4-FFF2-40B4-BE49-F238E27FC236}">
              <a16:creationId xmlns:a16="http://schemas.microsoft.com/office/drawing/2014/main" id="{C81668F8-FD4A-42FD-ABB4-62680B382AD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30" name="TextBox 5829">
          <a:extLst>
            <a:ext uri="{FF2B5EF4-FFF2-40B4-BE49-F238E27FC236}">
              <a16:creationId xmlns:a16="http://schemas.microsoft.com/office/drawing/2014/main" id="{D310FB0A-5C24-4F2A-842C-84ABED0C173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31" name="TextBox 1">
          <a:extLst>
            <a:ext uri="{FF2B5EF4-FFF2-40B4-BE49-F238E27FC236}">
              <a16:creationId xmlns:a16="http://schemas.microsoft.com/office/drawing/2014/main" id="{5C08CDE8-1D0D-4444-94DE-D58F357ACDD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832" name="TextBox 5831">
          <a:extLst>
            <a:ext uri="{FF2B5EF4-FFF2-40B4-BE49-F238E27FC236}">
              <a16:creationId xmlns:a16="http://schemas.microsoft.com/office/drawing/2014/main" id="{D5EA23AE-1129-4ED9-A930-ECC094E30786}"/>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833" name="TextBox 5832">
          <a:extLst>
            <a:ext uri="{FF2B5EF4-FFF2-40B4-BE49-F238E27FC236}">
              <a16:creationId xmlns:a16="http://schemas.microsoft.com/office/drawing/2014/main" id="{60DC018E-10B7-466D-8BB7-E90794839A96}"/>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34" name="TextBox 5833">
          <a:extLst>
            <a:ext uri="{FF2B5EF4-FFF2-40B4-BE49-F238E27FC236}">
              <a16:creationId xmlns:a16="http://schemas.microsoft.com/office/drawing/2014/main" id="{9CCE6FC3-3276-4517-A712-11EA39FE630D}"/>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35" name="TextBox 5834">
          <a:extLst>
            <a:ext uri="{FF2B5EF4-FFF2-40B4-BE49-F238E27FC236}">
              <a16:creationId xmlns:a16="http://schemas.microsoft.com/office/drawing/2014/main" id="{AA509822-3611-420A-B8EF-0A4732012B0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36" name="TextBox 1">
          <a:extLst>
            <a:ext uri="{FF2B5EF4-FFF2-40B4-BE49-F238E27FC236}">
              <a16:creationId xmlns:a16="http://schemas.microsoft.com/office/drawing/2014/main" id="{010339D9-C767-486D-A2E0-7B29B1B0FA7D}"/>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37" name="TextBox 1">
          <a:extLst>
            <a:ext uri="{FF2B5EF4-FFF2-40B4-BE49-F238E27FC236}">
              <a16:creationId xmlns:a16="http://schemas.microsoft.com/office/drawing/2014/main" id="{0144656C-C496-4422-98F7-85714D47E32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38" name="TextBox 1">
          <a:extLst>
            <a:ext uri="{FF2B5EF4-FFF2-40B4-BE49-F238E27FC236}">
              <a16:creationId xmlns:a16="http://schemas.microsoft.com/office/drawing/2014/main" id="{58522048-CBE4-4A0D-8421-664524F6ED8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39" name="TextBox 1">
          <a:extLst>
            <a:ext uri="{FF2B5EF4-FFF2-40B4-BE49-F238E27FC236}">
              <a16:creationId xmlns:a16="http://schemas.microsoft.com/office/drawing/2014/main" id="{01B38329-74BC-44DE-A73B-A659FF69AAD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40" name="TextBox 1">
          <a:extLst>
            <a:ext uri="{FF2B5EF4-FFF2-40B4-BE49-F238E27FC236}">
              <a16:creationId xmlns:a16="http://schemas.microsoft.com/office/drawing/2014/main" id="{3BB89F3C-6FEF-42C4-B00E-CBDC8565FC6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41" name="TextBox 1">
          <a:extLst>
            <a:ext uri="{FF2B5EF4-FFF2-40B4-BE49-F238E27FC236}">
              <a16:creationId xmlns:a16="http://schemas.microsoft.com/office/drawing/2014/main" id="{6E7B8B91-84F7-4B80-9582-C9AE29CD9AF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42" name="TextBox 1">
          <a:extLst>
            <a:ext uri="{FF2B5EF4-FFF2-40B4-BE49-F238E27FC236}">
              <a16:creationId xmlns:a16="http://schemas.microsoft.com/office/drawing/2014/main" id="{1146B8F6-3581-4623-8523-4207802F125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43" name="TextBox 1">
          <a:extLst>
            <a:ext uri="{FF2B5EF4-FFF2-40B4-BE49-F238E27FC236}">
              <a16:creationId xmlns:a16="http://schemas.microsoft.com/office/drawing/2014/main" id="{00AB6B57-9107-4AC7-A82F-B48F4DF7115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844" name="TextBox 1">
          <a:extLst>
            <a:ext uri="{FF2B5EF4-FFF2-40B4-BE49-F238E27FC236}">
              <a16:creationId xmlns:a16="http://schemas.microsoft.com/office/drawing/2014/main" id="{274624D6-CB31-4D9D-A3D3-C1C0DA75F96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45" name="TextBox 1">
          <a:extLst>
            <a:ext uri="{FF2B5EF4-FFF2-40B4-BE49-F238E27FC236}">
              <a16:creationId xmlns:a16="http://schemas.microsoft.com/office/drawing/2014/main" id="{144B6884-C79D-418F-B233-627000FBA5EB}"/>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46" name="TextBox 1">
          <a:extLst>
            <a:ext uri="{FF2B5EF4-FFF2-40B4-BE49-F238E27FC236}">
              <a16:creationId xmlns:a16="http://schemas.microsoft.com/office/drawing/2014/main" id="{F1AC93E0-8B69-43EE-8ED5-26D3E8497FA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47" name="TextBox 1">
          <a:extLst>
            <a:ext uri="{FF2B5EF4-FFF2-40B4-BE49-F238E27FC236}">
              <a16:creationId xmlns:a16="http://schemas.microsoft.com/office/drawing/2014/main" id="{DA457354-B200-4120-BBEC-33B81CBADD7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48" name="TextBox 1">
          <a:extLst>
            <a:ext uri="{FF2B5EF4-FFF2-40B4-BE49-F238E27FC236}">
              <a16:creationId xmlns:a16="http://schemas.microsoft.com/office/drawing/2014/main" id="{58938245-0225-44ED-B8B2-F55C34B5825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49" name="TextBox 1">
          <a:extLst>
            <a:ext uri="{FF2B5EF4-FFF2-40B4-BE49-F238E27FC236}">
              <a16:creationId xmlns:a16="http://schemas.microsoft.com/office/drawing/2014/main" id="{BAC2BB63-2776-4E55-B0AD-994843EA41DC}"/>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50" name="TextBox 1">
          <a:extLst>
            <a:ext uri="{FF2B5EF4-FFF2-40B4-BE49-F238E27FC236}">
              <a16:creationId xmlns:a16="http://schemas.microsoft.com/office/drawing/2014/main" id="{BE7FEDAF-1149-4DB1-BC00-D7A335AADCE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51" name="TextBox 1">
          <a:extLst>
            <a:ext uri="{FF2B5EF4-FFF2-40B4-BE49-F238E27FC236}">
              <a16:creationId xmlns:a16="http://schemas.microsoft.com/office/drawing/2014/main" id="{90BD8BAB-3CAC-4BEB-9496-F3D5D9E01737}"/>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52" name="TextBox 1">
          <a:extLst>
            <a:ext uri="{FF2B5EF4-FFF2-40B4-BE49-F238E27FC236}">
              <a16:creationId xmlns:a16="http://schemas.microsoft.com/office/drawing/2014/main" id="{D72F8443-F692-42F2-B8B7-939DECCC7CE7}"/>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53" name="TextBox 5852">
          <a:extLst>
            <a:ext uri="{FF2B5EF4-FFF2-40B4-BE49-F238E27FC236}">
              <a16:creationId xmlns:a16="http://schemas.microsoft.com/office/drawing/2014/main" id="{7BEE3EC2-CF52-43C4-A314-ED238EC90FB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54" name="TextBox 1">
          <a:extLst>
            <a:ext uri="{FF2B5EF4-FFF2-40B4-BE49-F238E27FC236}">
              <a16:creationId xmlns:a16="http://schemas.microsoft.com/office/drawing/2014/main" id="{9A465073-464F-47C5-BBF0-47360F69428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55" name="TextBox 1">
          <a:extLst>
            <a:ext uri="{FF2B5EF4-FFF2-40B4-BE49-F238E27FC236}">
              <a16:creationId xmlns:a16="http://schemas.microsoft.com/office/drawing/2014/main" id="{73441CEF-3C77-4DE9-96C6-A3B954B3D32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56" name="TextBox 5855">
          <a:extLst>
            <a:ext uri="{FF2B5EF4-FFF2-40B4-BE49-F238E27FC236}">
              <a16:creationId xmlns:a16="http://schemas.microsoft.com/office/drawing/2014/main" id="{50B5DE45-9181-4715-9C5B-0FB9A746330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57" name="TextBox 1">
          <a:extLst>
            <a:ext uri="{FF2B5EF4-FFF2-40B4-BE49-F238E27FC236}">
              <a16:creationId xmlns:a16="http://schemas.microsoft.com/office/drawing/2014/main" id="{9F9A5790-0482-46D8-BC73-965AE21CA02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858" name="TextBox 5857">
          <a:extLst>
            <a:ext uri="{FF2B5EF4-FFF2-40B4-BE49-F238E27FC236}">
              <a16:creationId xmlns:a16="http://schemas.microsoft.com/office/drawing/2014/main" id="{44D81E14-8F05-4875-9EB3-4E80CDA243B7}"/>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859" name="TextBox 5858">
          <a:extLst>
            <a:ext uri="{FF2B5EF4-FFF2-40B4-BE49-F238E27FC236}">
              <a16:creationId xmlns:a16="http://schemas.microsoft.com/office/drawing/2014/main" id="{C70EAA94-AF40-42B4-8CDF-69D1AE52417B}"/>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60" name="TextBox 5859">
          <a:extLst>
            <a:ext uri="{FF2B5EF4-FFF2-40B4-BE49-F238E27FC236}">
              <a16:creationId xmlns:a16="http://schemas.microsoft.com/office/drawing/2014/main" id="{76C511BD-6D6D-4B7E-82B1-657386F4553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61" name="TextBox 5860">
          <a:extLst>
            <a:ext uri="{FF2B5EF4-FFF2-40B4-BE49-F238E27FC236}">
              <a16:creationId xmlns:a16="http://schemas.microsoft.com/office/drawing/2014/main" id="{A9B7B89B-1BBA-46F7-B66F-A19A7EBDF6D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62" name="TextBox 1">
          <a:extLst>
            <a:ext uri="{FF2B5EF4-FFF2-40B4-BE49-F238E27FC236}">
              <a16:creationId xmlns:a16="http://schemas.microsoft.com/office/drawing/2014/main" id="{268551E3-B760-4CF9-9BA5-EC6BF809DE2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63" name="TextBox 1">
          <a:extLst>
            <a:ext uri="{FF2B5EF4-FFF2-40B4-BE49-F238E27FC236}">
              <a16:creationId xmlns:a16="http://schemas.microsoft.com/office/drawing/2014/main" id="{37E397BD-A093-4736-A5CE-AA88FE06FD3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64" name="TextBox 1">
          <a:extLst>
            <a:ext uri="{FF2B5EF4-FFF2-40B4-BE49-F238E27FC236}">
              <a16:creationId xmlns:a16="http://schemas.microsoft.com/office/drawing/2014/main" id="{82154EFA-5E7A-4CBD-BE85-8BE4A46FFF5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65" name="TextBox 1">
          <a:extLst>
            <a:ext uri="{FF2B5EF4-FFF2-40B4-BE49-F238E27FC236}">
              <a16:creationId xmlns:a16="http://schemas.microsoft.com/office/drawing/2014/main" id="{E5722EC9-DB0F-478C-A124-58681946903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66" name="TextBox 1">
          <a:extLst>
            <a:ext uri="{FF2B5EF4-FFF2-40B4-BE49-F238E27FC236}">
              <a16:creationId xmlns:a16="http://schemas.microsoft.com/office/drawing/2014/main" id="{A446CF46-8BDC-4426-ACD3-6265B36BC11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67" name="TextBox 1">
          <a:extLst>
            <a:ext uri="{FF2B5EF4-FFF2-40B4-BE49-F238E27FC236}">
              <a16:creationId xmlns:a16="http://schemas.microsoft.com/office/drawing/2014/main" id="{853D8ED3-FB12-436B-A711-C04D90FC4FC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68" name="TextBox 1">
          <a:extLst>
            <a:ext uri="{FF2B5EF4-FFF2-40B4-BE49-F238E27FC236}">
              <a16:creationId xmlns:a16="http://schemas.microsoft.com/office/drawing/2014/main" id="{4804CE1D-3744-41F9-A84C-D80AA2DFEEC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869" name="TextBox 1">
          <a:extLst>
            <a:ext uri="{FF2B5EF4-FFF2-40B4-BE49-F238E27FC236}">
              <a16:creationId xmlns:a16="http://schemas.microsoft.com/office/drawing/2014/main" id="{44B542AD-D5E5-4542-9EC2-F214243171E9}"/>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70" name="TextBox 1">
          <a:extLst>
            <a:ext uri="{FF2B5EF4-FFF2-40B4-BE49-F238E27FC236}">
              <a16:creationId xmlns:a16="http://schemas.microsoft.com/office/drawing/2014/main" id="{8A22ECA9-0AB7-43F7-9F19-88FC858CFBBA}"/>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71" name="TextBox 1">
          <a:extLst>
            <a:ext uri="{FF2B5EF4-FFF2-40B4-BE49-F238E27FC236}">
              <a16:creationId xmlns:a16="http://schemas.microsoft.com/office/drawing/2014/main" id="{2F7B338C-93DB-4760-B6E4-4EB08CC6159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72" name="TextBox 1">
          <a:extLst>
            <a:ext uri="{FF2B5EF4-FFF2-40B4-BE49-F238E27FC236}">
              <a16:creationId xmlns:a16="http://schemas.microsoft.com/office/drawing/2014/main" id="{59E8905F-DD42-4439-9A17-99417CDE639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73" name="TextBox 1">
          <a:extLst>
            <a:ext uri="{FF2B5EF4-FFF2-40B4-BE49-F238E27FC236}">
              <a16:creationId xmlns:a16="http://schemas.microsoft.com/office/drawing/2014/main" id="{AE5A3563-3FE5-4BF0-97A5-0F53C16907E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74" name="TextBox 1">
          <a:extLst>
            <a:ext uri="{FF2B5EF4-FFF2-40B4-BE49-F238E27FC236}">
              <a16:creationId xmlns:a16="http://schemas.microsoft.com/office/drawing/2014/main" id="{1881562C-C945-4C20-8642-A0BC8C28F153}"/>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75" name="TextBox 1">
          <a:extLst>
            <a:ext uri="{FF2B5EF4-FFF2-40B4-BE49-F238E27FC236}">
              <a16:creationId xmlns:a16="http://schemas.microsoft.com/office/drawing/2014/main" id="{93D49B12-FBA1-4CD6-8B43-A63D964F366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76" name="TextBox 1">
          <a:extLst>
            <a:ext uri="{FF2B5EF4-FFF2-40B4-BE49-F238E27FC236}">
              <a16:creationId xmlns:a16="http://schemas.microsoft.com/office/drawing/2014/main" id="{56FC703B-8D6D-4B02-98FA-7484A0B9EE3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77" name="TextBox 1">
          <a:extLst>
            <a:ext uri="{FF2B5EF4-FFF2-40B4-BE49-F238E27FC236}">
              <a16:creationId xmlns:a16="http://schemas.microsoft.com/office/drawing/2014/main" id="{C5A8C0C0-F654-4E01-BA30-A3FCF11CE73A}"/>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78" name="TextBox 5877">
          <a:extLst>
            <a:ext uri="{FF2B5EF4-FFF2-40B4-BE49-F238E27FC236}">
              <a16:creationId xmlns:a16="http://schemas.microsoft.com/office/drawing/2014/main" id="{E17161A6-285E-4077-A420-8DBF41EAA39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79" name="TextBox 1">
          <a:extLst>
            <a:ext uri="{FF2B5EF4-FFF2-40B4-BE49-F238E27FC236}">
              <a16:creationId xmlns:a16="http://schemas.microsoft.com/office/drawing/2014/main" id="{F5DBB48B-1291-4AA2-AD9D-AB18DCEB6DA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80" name="TextBox 1">
          <a:extLst>
            <a:ext uri="{FF2B5EF4-FFF2-40B4-BE49-F238E27FC236}">
              <a16:creationId xmlns:a16="http://schemas.microsoft.com/office/drawing/2014/main" id="{A111D807-061F-419F-A0E3-C344A6DB607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81" name="TextBox 5880">
          <a:extLst>
            <a:ext uri="{FF2B5EF4-FFF2-40B4-BE49-F238E27FC236}">
              <a16:creationId xmlns:a16="http://schemas.microsoft.com/office/drawing/2014/main" id="{C4C73C34-9BE8-4652-98E2-4A95E82B732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82" name="TextBox 1">
          <a:extLst>
            <a:ext uri="{FF2B5EF4-FFF2-40B4-BE49-F238E27FC236}">
              <a16:creationId xmlns:a16="http://schemas.microsoft.com/office/drawing/2014/main" id="{4165460B-7E05-4D73-8FF9-F027FF4C599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883" name="TextBox 5882">
          <a:extLst>
            <a:ext uri="{FF2B5EF4-FFF2-40B4-BE49-F238E27FC236}">
              <a16:creationId xmlns:a16="http://schemas.microsoft.com/office/drawing/2014/main" id="{B8AEFD88-5D3C-4E20-9E79-CBDACC330B4C}"/>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884" name="TextBox 5883">
          <a:extLst>
            <a:ext uri="{FF2B5EF4-FFF2-40B4-BE49-F238E27FC236}">
              <a16:creationId xmlns:a16="http://schemas.microsoft.com/office/drawing/2014/main" id="{8A7BCF08-6405-4240-B535-B8AEB537796E}"/>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85" name="TextBox 5884">
          <a:extLst>
            <a:ext uri="{FF2B5EF4-FFF2-40B4-BE49-F238E27FC236}">
              <a16:creationId xmlns:a16="http://schemas.microsoft.com/office/drawing/2014/main" id="{371B2543-952F-43BA-AEBA-A5923DE14CD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86" name="TextBox 5885">
          <a:extLst>
            <a:ext uri="{FF2B5EF4-FFF2-40B4-BE49-F238E27FC236}">
              <a16:creationId xmlns:a16="http://schemas.microsoft.com/office/drawing/2014/main" id="{CA44841A-6865-4887-BA6F-5856EA2ED2B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87" name="TextBox 1">
          <a:extLst>
            <a:ext uri="{FF2B5EF4-FFF2-40B4-BE49-F238E27FC236}">
              <a16:creationId xmlns:a16="http://schemas.microsoft.com/office/drawing/2014/main" id="{316F92CB-8E27-47F2-9F1F-74C29C6230A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88" name="TextBox 1">
          <a:extLst>
            <a:ext uri="{FF2B5EF4-FFF2-40B4-BE49-F238E27FC236}">
              <a16:creationId xmlns:a16="http://schemas.microsoft.com/office/drawing/2014/main" id="{054590EE-8B57-47B1-B3E6-95636B865E4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89" name="TextBox 1">
          <a:extLst>
            <a:ext uri="{FF2B5EF4-FFF2-40B4-BE49-F238E27FC236}">
              <a16:creationId xmlns:a16="http://schemas.microsoft.com/office/drawing/2014/main" id="{F0F19E27-3097-4EC5-8616-0F48F36B4D3B}"/>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90" name="TextBox 1">
          <a:extLst>
            <a:ext uri="{FF2B5EF4-FFF2-40B4-BE49-F238E27FC236}">
              <a16:creationId xmlns:a16="http://schemas.microsoft.com/office/drawing/2014/main" id="{A5D167CA-88FE-4CC2-9256-CE756522D29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891" name="TextBox 1">
          <a:extLst>
            <a:ext uri="{FF2B5EF4-FFF2-40B4-BE49-F238E27FC236}">
              <a16:creationId xmlns:a16="http://schemas.microsoft.com/office/drawing/2014/main" id="{8500CCC4-F062-452F-800B-97F30305119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92" name="TextBox 1">
          <a:extLst>
            <a:ext uri="{FF2B5EF4-FFF2-40B4-BE49-F238E27FC236}">
              <a16:creationId xmlns:a16="http://schemas.microsoft.com/office/drawing/2014/main" id="{B013DB06-3E1F-4F7E-8098-D0A067AA803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93" name="TextBox 1">
          <a:extLst>
            <a:ext uri="{FF2B5EF4-FFF2-40B4-BE49-F238E27FC236}">
              <a16:creationId xmlns:a16="http://schemas.microsoft.com/office/drawing/2014/main" id="{75CFB928-2438-4777-A921-5721C0EAC82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894" name="TextBox 1">
          <a:extLst>
            <a:ext uri="{FF2B5EF4-FFF2-40B4-BE49-F238E27FC236}">
              <a16:creationId xmlns:a16="http://schemas.microsoft.com/office/drawing/2014/main" id="{22DAA31C-FD19-4D06-85A0-CFEA7C8FB1D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895" name="TextBox 1">
          <a:extLst>
            <a:ext uri="{FF2B5EF4-FFF2-40B4-BE49-F238E27FC236}">
              <a16:creationId xmlns:a16="http://schemas.microsoft.com/office/drawing/2014/main" id="{8959C518-5F32-45F7-A076-E39F904C6FD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896" name="TextBox 1">
          <a:extLst>
            <a:ext uri="{FF2B5EF4-FFF2-40B4-BE49-F238E27FC236}">
              <a16:creationId xmlns:a16="http://schemas.microsoft.com/office/drawing/2014/main" id="{D59101D4-C809-4764-A13F-0E0DEA6EFAA8}"/>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97" name="TextBox 1">
          <a:extLst>
            <a:ext uri="{FF2B5EF4-FFF2-40B4-BE49-F238E27FC236}">
              <a16:creationId xmlns:a16="http://schemas.microsoft.com/office/drawing/2014/main" id="{7AC1D2B7-DA67-42EF-85EA-C215149E0DF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98" name="TextBox 1">
          <a:extLst>
            <a:ext uri="{FF2B5EF4-FFF2-40B4-BE49-F238E27FC236}">
              <a16:creationId xmlns:a16="http://schemas.microsoft.com/office/drawing/2014/main" id="{2F458609-FD39-41A9-8EA7-EFC23885BF6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899" name="TextBox 1">
          <a:extLst>
            <a:ext uri="{FF2B5EF4-FFF2-40B4-BE49-F238E27FC236}">
              <a16:creationId xmlns:a16="http://schemas.microsoft.com/office/drawing/2014/main" id="{3184859A-FA62-4CA1-AD76-274EE9C25739}"/>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00" name="TextBox 1">
          <a:extLst>
            <a:ext uri="{FF2B5EF4-FFF2-40B4-BE49-F238E27FC236}">
              <a16:creationId xmlns:a16="http://schemas.microsoft.com/office/drawing/2014/main" id="{C37AD373-8AFE-4154-AD3A-7CA16D194964}"/>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01" name="TextBox 1">
          <a:extLst>
            <a:ext uri="{FF2B5EF4-FFF2-40B4-BE49-F238E27FC236}">
              <a16:creationId xmlns:a16="http://schemas.microsoft.com/office/drawing/2014/main" id="{ADB6F91F-DA57-4218-8AF4-645A8EBF6049}"/>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02" name="TextBox 1">
          <a:extLst>
            <a:ext uri="{FF2B5EF4-FFF2-40B4-BE49-F238E27FC236}">
              <a16:creationId xmlns:a16="http://schemas.microsoft.com/office/drawing/2014/main" id="{40CAAFF7-1710-43CA-8E2B-108FBBFF5CE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03" name="TextBox 1">
          <a:extLst>
            <a:ext uri="{FF2B5EF4-FFF2-40B4-BE49-F238E27FC236}">
              <a16:creationId xmlns:a16="http://schemas.microsoft.com/office/drawing/2014/main" id="{D9F48EF3-C10D-4688-923F-27B5AC5DEE7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04" name="TextBox 5903">
          <a:extLst>
            <a:ext uri="{FF2B5EF4-FFF2-40B4-BE49-F238E27FC236}">
              <a16:creationId xmlns:a16="http://schemas.microsoft.com/office/drawing/2014/main" id="{6EF27409-CC1E-4D53-8491-00796671CB9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05" name="TextBox 1">
          <a:extLst>
            <a:ext uri="{FF2B5EF4-FFF2-40B4-BE49-F238E27FC236}">
              <a16:creationId xmlns:a16="http://schemas.microsoft.com/office/drawing/2014/main" id="{4A555B42-1289-489B-A91C-A0255ED85AE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06" name="TextBox 1">
          <a:extLst>
            <a:ext uri="{FF2B5EF4-FFF2-40B4-BE49-F238E27FC236}">
              <a16:creationId xmlns:a16="http://schemas.microsoft.com/office/drawing/2014/main" id="{CD3A6840-7A79-431D-8F7C-5AF58E55B9B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07" name="TextBox 5906">
          <a:extLst>
            <a:ext uri="{FF2B5EF4-FFF2-40B4-BE49-F238E27FC236}">
              <a16:creationId xmlns:a16="http://schemas.microsoft.com/office/drawing/2014/main" id="{FB923EC9-9EC4-424E-A75F-619A1A611DD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08" name="TextBox 1">
          <a:extLst>
            <a:ext uri="{FF2B5EF4-FFF2-40B4-BE49-F238E27FC236}">
              <a16:creationId xmlns:a16="http://schemas.microsoft.com/office/drawing/2014/main" id="{9ABCA892-D187-4598-97B9-C36B631B014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909" name="TextBox 5908">
          <a:extLst>
            <a:ext uri="{FF2B5EF4-FFF2-40B4-BE49-F238E27FC236}">
              <a16:creationId xmlns:a16="http://schemas.microsoft.com/office/drawing/2014/main" id="{B18C78DF-6C02-4779-B2BD-24E5AD10E9B2}"/>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910" name="TextBox 5909">
          <a:extLst>
            <a:ext uri="{FF2B5EF4-FFF2-40B4-BE49-F238E27FC236}">
              <a16:creationId xmlns:a16="http://schemas.microsoft.com/office/drawing/2014/main" id="{A40A756B-76C9-457E-B3DF-3844459C39BC}"/>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11" name="TextBox 5910">
          <a:extLst>
            <a:ext uri="{FF2B5EF4-FFF2-40B4-BE49-F238E27FC236}">
              <a16:creationId xmlns:a16="http://schemas.microsoft.com/office/drawing/2014/main" id="{7BC070E2-E0A7-4616-B4F7-2DD9DCD3F3E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12" name="TextBox 5911">
          <a:extLst>
            <a:ext uri="{FF2B5EF4-FFF2-40B4-BE49-F238E27FC236}">
              <a16:creationId xmlns:a16="http://schemas.microsoft.com/office/drawing/2014/main" id="{BA8D709F-0E4B-40C2-98FF-F299A985D54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13" name="TextBox 1">
          <a:extLst>
            <a:ext uri="{FF2B5EF4-FFF2-40B4-BE49-F238E27FC236}">
              <a16:creationId xmlns:a16="http://schemas.microsoft.com/office/drawing/2014/main" id="{DF794542-D594-48B8-8313-26E45CDE9FC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14" name="TextBox 1">
          <a:extLst>
            <a:ext uri="{FF2B5EF4-FFF2-40B4-BE49-F238E27FC236}">
              <a16:creationId xmlns:a16="http://schemas.microsoft.com/office/drawing/2014/main" id="{4D651E03-6D19-4E0B-AB1B-41A9FB253DC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15" name="TextBox 1">
          <a:extLst>
            <a:ext uri="{FF2B5EF4-FFF2-40B4-BE49-F238E27FC236}">
              <a16:creationId xmlns:a16="http://schemas.microsoft.com/office/drawing/2014/main" id="{8F8F68B3-9A22-4D6A-A0E6-2120BB634C3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16" name="TextBox 1">
          <a:extLst>
            <a:ext uri="{FF2B5EF4-FFF2-40B4-BE49-F238E27FC236}">
              <a16:creationId xmlns:a16="http://schemas.microsoft.com/office/drawing/2014/main" id="{5B2D49ED-31C6-40F5-B531-1203EA3D967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17" name="TextBox 1">
          <a:extLst>
            <a:ext uri="{FF2B5EF4-FFF2-40B4-BE49-F238E27FC236}">
              <a16:creationId xmlns:a16="http://schemas.microsoft.com/office/drawing/2014/main" id="{B60F2255-F295-4EEF-8983-CEC24412789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18" name="TextBox 1">
          <a:extLst>
            <a:ext uri="{FF2B5EF4-FFF2-40B4-BE49-F238E27FC236}">
              <a16:creationId xmlns:a16="http://schemas.microsoft.com/office/drawing/2014/main" id="{4C1DE92C-457E-48BC-93EC-55B76E46F7B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19" name="TextBox 1">
          <a:extLst>
            <a:ext uri="{FF2B5EF4-FFF2-40B4-BE49-F238E27FC236}">
              <a16:creationId xmlns:a16="http://schemas.microsoft.com/office/drawing/2014/main" id="{2C7D02C8-13B0-4EFE-9742-5B7AE56CB92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20" name="TextBox 1">
          <a:extLst>
            <a:ext uri="{FF2B5EF4-FFF2-40B4-BE49-F238E27FC236}">
              <a16:creationId xmlns:a16="http://schemas.microsoft.com/office/drawing/2014/main" id="{024F64FB-3778-4E0D-9D51-5E5F1017AF0D}"/>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921" name="TextBox 1">
          <a:extLst>
            <a:ext uri="{FF2B5EF4-FFF2-40B4-BE49-F238E27FC236}">
              <a16:creationId xmlns:a16="http://schemas.microsoft.com/office/drawing/2014/main" id="{AB556E0F-D0E8-405E-9ADB-7C69CA32607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22" name="TextBox 1">
          <a:extLst>
            <a:ext uri="{FF2B5EF4-FFF2-40B4-BE49-F238E27FC236}">
              <a16:creationId xmlns:a16="http://schemas.microsoft.com/office/drawing/2014/main" id="{6239B75C-0578-4FC8-ACA9-0FF00E688BC5}"/>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23" name="TextBox 1">
          <a:extLst>
            <a:ext uri="{FF2B5EF4-FFF2-40B4-BE49-F238E27FC236}">
              <a16:creationId xmlns:a16="http://schemas.microsoft.com/office/drawing/2014/main" id="{E90B8CA2-1968-49F9-A163-BA22D86B254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24" name="TextBox 1">
          <a:extLst>
            <a:ext uri="{FF2B5EF4-FFF2-40B4-BE49-F238E27FC236}">
              <a16:creationId xmlns:a16="http://schemas.microsoft.com/office/drawing/2014/main" id="{67FEAA0F-AFFD-48DA-B613-8C859B15785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25" name="TextBox 1">
          <a:extLst>
            <a:ext uri="{FF2B5EF4-FFF2-40B4-BE49-F238E27FC236}">
              <a16:creationId xmlns:a16="http://schemas.microsoft.com/office/drawing/2014/main" id="{D94CFF2C-E648-477D-9730-0923F7E1ADF3}"/>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26" name="TextBox 1">
          <a:extLst>
            <a:ext uri="{FF2B5EF4-FFF2-40B4-BE49-F238E27FC236}">
              <a16:creationId xmlns:a16="http://schemas.microsoft.com/office/drawing/2014/main" id="{5063A99E-1A31-412E-B456-367D9F2EBD21}"/>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27" name="TextBox 1">
          <a:extLst>
            <a:ext uri="{FF2B5EF4-FFF2-40B4-BE49-F238E27FC236}">
              <a16:creationId xmlns:a16="http://schemas.microsoft.com/office/drawing/2014/main" id="{DAEEEEDA-B95F-45EB-9726-517F38EB721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28" name="TextBox 1">
          <a:extLst>
            <a:ext uri="{FF2B5EF4-FFF2-40B4-BE49-F238E27FC236}">
              <a16:creationId xmlns:a16="http://schemas.microsoft.com/office/drawing/2014/main" id="{09A46E4A-7548-42E4-8080-675CC5A1546B}"/>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29" name="TextBox 1">
          <a:extLst>
            <a:ext uri="{FF2B5EF4-FFF2-40B4-BE49-F238E27FC236}">
              <a16:creationId xmlns:a16="http://schemas.microsoft.com/office/drawing/2014/main" id="{E59D8D1F-DC0F-4C2B-A4EB-385CAEC5585B}"/>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30" name="TextBox 5929">
          <a:extLst>
            <a:ext uri="{FF2B5EF4-FFF2-40B4-BE49-F238E27FC236}">
              <a16:creationId xmlns:a16="http://schemas.microsoft.com/office/drawing/2014/main" id="{26A293C1-4850-4C99-ADB1-4BE8785A3D9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31" name="TextBox 1">
          <a:extLst>
            <a:ext uri="{FF2B5EF4-FFF2-40B4-BE49-F238E27FC236}">
              <a16:creationId xmlns:a16="http://schemas.microsoft.com/office/drawing/2014/main" id="{BB8BBC8A-AAC3-478D-BFB0-9C86D2DC7EF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32" name="TextBox 1">
          <a:extLst>
            <a:ext uri="{FF2B5EF4-FFF2-40B4-BE49-F238E27FC236}">
              <a16:creationId xmlns:a16="http://schemas.microsoft.com/office/drawing/2014/main" id="{382F1757-96F3-4144-B0B4-0E16D5C4C9C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33" name="TextBox 5932">
          <a:extLst>
            <a:ext uri="{FF2B5EF4-FFF2-40B4-BE49-F238E27FC236}">
              <a16:creationId xmlns:a16="http://schemas.microsoft.com/office/drawing/2014/main" id="{270D110A-8834-4131-900C-16142790ACB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34" name="TextBox 1">
          <a:extLst>
            <a:ext uri="{FF2B5EF4-FFF2-40B4-BE49-F238E27FC236}">
              <a16:creationId xmlns:a16="http://schemas.microsoft.com/office/drawing/2014/main" id="{D12CD530-C716-42D5-B386-72577780DA1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935" name="TextBox 5934">
          <a:extLst>
            <a:ext uri="{FF2B5EF4-FFF2-40B4-BE49-F238E27FC236}">
              <a16:creationId xmlns:a16="http://schemas.microsoft.com/office/drawing/2014/main" id="{822A85C6-6B8E-455D-A237-77B268DA57C4}"/>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936" name="TextBox 5935">
          <a:extLst>
            <a:ext uri="{FF2B5EF4-FFF2-40B4-BE49-F238E27FC236}">
              <a16:creationId xmlns:a16="http://schemas.microsoft.com/office/drawing/2014/main" id="{FD0B90D5-4ECF-4E28-A8A5-A39DBED3409D}"/>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37" name="TextBox 5936">
          <a:extLst>
            <a:ext uri="{FF2B5EF4-FFF2-40B4-BE49-F238E27FC236}">
              <a16:creationId xmlns:a16="http://schemas.microsoft.com/office/drawing/2014/main" id="{60C9DCFA-0AB4-49AA-B131-CFDBC1EA914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38" name="TextBox 5937">
          <a:extLst>
            <a:ext uri="{FF2B5EF4-FFF2-40B4-BE49-F238E27FC236}">
              <a16:creationId xmlns:a16="http://schemas.microsoft.com/office/drawing/2014/main" id="{674D56AD-7089-4F8E-AAD7-CBABDF3B638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39" name="TextBox 1">
          <a:extLst>
            <a:ext uri="{FF2B5EF4-FFF2-40B4-BE49-F238E27FC236}">
              <a16:creationId xmlns:a16="http://schemas.microsoft.com/office/drawing/2014/main" id="{0B39DC0B-F1AE-4D2F-98B5-46964904990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40" name="TextBox 1">
          <a:extLst>
            <a:ext uri="{FF2B5EF4-FFF2-40B4-BE49-F238E27FC236}">
              <a16:creationId xmlns:a16="http://schemas.microsoft.com/office/drawing/2014/main" id="{E3EB442C-6EA7-44FD-AE66-E47A0488086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41" name="TextBox 1">
          <a:extLst>
            <a:ext uri="{FF2B5EF4-FFF2-40B4-BE49-F238E27FC236}">
              <a16:creationId xmlns:a16="http://schemas.microsoft.com/office/drawing/2014/main" id="{DA4D1FA5-3906-4B7B-AE5B-349B82680B4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42" name="TextBox 1">
          <a:extLst>
            <a:ext uri="{FF2B5EF4-FFF2-40B4-BE49-F238E27FC236}">
              <a16:creationId xmlns:a16="http://schemas.microsoft.com/office/drawing/2014/main" id="{99FE9EAF-886E-4F65-AFC4-C82805A6CBE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43" name="TextBox 1">
          <a:extLst>
            <a:ext uri="{FF2B5EF4-FFF2-40B4-BE49-F238E27FC236}">
              <a16:creationId xmlns:a16="http://schemas.microsoft.com/office/drawing/2014/main" id="{125BE06A-3C36-4B0A-8C01-0A426F4DFB7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44" name="TextBox 1">
          <a:extLst>
            <a:ext uri="{FF2B5EF4-FFF2-40B4-BE49-F238E27FC236}">
              <a16:creationId xmlns:a16="http://schemas.microsoft.com/office/drawing/2014/main" id="{D3BC2B35-342F-4E8C-9F5E-C148A56F023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45" name="TextBox 1">
          <a:extLst>
            <a:ext uri="{FF2B5EF4-FFF2-40B4-BE49-F238E27FC236}">
              <a16:creationId xmlns:a16="http://schemas.microsoft.com/office/drawing/2014/main" id="{02A51FD8-B840-440B-96D5-DDE7C1A0EE2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46" name="TextBox 1">
          <a:extLst>
            <a:ext uri="{FF2B5EF4-FFF2-40B4-BE49-F238E27FC236}">
              <a16:creationId xmlns:a16="http://schemas.microsoft.com/office/drawing/2014/main" id="{57EA5621-9663-4F21-9062-68B6E85869F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947" name="TextBox 1">
          <a:extLst>
            <a:ext uri="{FF2B5EF4-FFF2-40B4-BE49-F238E27FC236}">
              <a16:creationId xmlns:a16="http://schemas.microsoft.com/office/drawing/2014/main" id="{16185359-579F-423A-8C98-923E50FB5DB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48" name="TextBox 1">
          <a:extLst>
            <a:ext uri="{FF2B5EF4-FFF2-40B4-BE49-F238E27FC236}">
              <a16:creationId xmlns:a16="http://schemas.microsoft.com/office/drawing/2014/main" id="{AE3C33A9-A47A-40F9-9E89-2D1CD1226E0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49" name="TextBox 1">
          <a:extLst>
            <a:ext uri="{FF2B5EF4-FFF2-40B4-BE49-F238E27FC236}">
              <a16:creationId xmlns:a16="http://schemas.microsoft.com/office/drawing/2014/main" id="{4221987E-66C3-4DC4-AA4D-3C9371AA126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50" name="TextBox 1">
          <a:extLst>
            <a:ext uri="{FF2B5EF4-FFF2-40B4-BE49-F238E27FC236}">
              <a16:creationId xmlns:a16="http://schemas.microsoft.com/office/drawing/2014/main" id="{D8DD1DED-C7D6-46CD-9235-B0D111CCA833}"/>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51" name="TextBox 1">
          <a:extLst>
            <a:ext uri="{FF2B5EF4-FFF2-40B4-BE49-F238E27FC236}">
              <a16:creationId xmlns:a16="http://schemas.microsoft.com/office/drawing/2014/main" id="{0759AAD1-431B-44D7-B219-C5ACB06EC37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52" name="TextBox 1">
          <a:extLst>
            <a:ext uri="{FF2B5EF4-FFF2-40B4-BE49-F238E27FC236}">
              <a16:creationId xmlns:a16="http://schemas.microsoft.com/office/drawing/2014/main" id="{C53E7813-6D51-47BB-AD88-BB8E4AD46D5B}"/>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53" name="TextBox 1">
          <a:extLst>
            <a:ext uri="{FF2B5EF4-FFF2-40B4-BE49-F238E27FC236}">
              <a16:creationId xmlns:a16="http://schemas.microsoft.com/office/drawing/2014/main" id="{850CC254-6B4A-4750-A7A9-26F719F67C7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54" name="TextBox 1">
          <a:extLst>
            <a:ext uri="{FF2B5EF4-FFF2-40B4-BE49-F238E27FC236}">
              <a16:creationId xmlns:a16="http://schemas.microsoft.com/office/drawing/2014/main" id="{83698A06-A48E-4F69-B60A-C6C54A8E761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55" name="TextBox 1">
          <a:extLst>
            <a:ext uri="{FF2B5EF4-FFF2-40B4-BE49-F238E27FC236}">
              <a16:creationId xmlns:a16="http://schemas.microsoft.com/office/drawing/2014/main" id="{EAA671D0-5BE4-49AB-A206-FD20FDCFE983}"/>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56" name="TextBox 5955">
          <a:extLst>
            <a:ext uri="{FF2B5EF4-FFF2-40B4-BE49-F238E27FC236}">
              <a16:creationId xmlns:a16="http://schemas.microsoft.com/office/drawing/2014/main" id="{D00BA477-DBA6-4528-8B91-1DB7515BB1A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57" name="TextBox 1">
          <a:extLst>
            <a:ext uri="{FF2B5EF4-FFF2-40B4-BE49-F238E27FC236}">
              <a16:creationId xmlns:a16="http://schemas.microsoft.com/office/drawing/2014/main" id="{65FE1576-75E6-49E6-A71E-8111DA05E5D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58" name="TextBox 1">
          <a:extLst>
            <a:ext uri="{FF2B5EF4-FFF2-40B4-BE49-F238E27FC236}">
              <a16:creationId xmlns:a16="http://schemas.microsoft.com/office/drawing/2014/main" id="{58791D51-784A-443E-8DC0-7999D30BBCA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59" name="TextBox 5958">
          <a:extLst>
            <a:ext uri="{FF2B5EF4-FFF2-40B4-BE49-F238E27FC236}">
              <a16:creationId xmlns:a16="http://schemas.microsoft.com/office/drawing/2014/main" id="{91A617DC-9236-44A6-A5F1-B594190698C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60" name="TextBox 1">
          <a:extLst>
            <a:ext uri="{FF2B5EF4-FFF2-40B4-BE49-F238E27FC236}">
              <a16:creationId xmlns:a16="http://schemas.microsoft.com/office/drawing/2014/main" id="{DFE49365-5817-4F43-929A-07F8C58296B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961" name="TextBox 5960">
          <a:extLst>
            <a:ext uri="{FF2B5EF4-FFF2-40B4-BE49-F238E27FC236}">
              <a16:creationId xmlns:a16="http://schemas.microsoft.com/office/drawing/2014/main" id="{9992C98D-7E81-46F4-B302-3D6898A4D8AB}"/>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962" name="TextBox 5961">
          <a:extLst>
            <a:ext uri="{FF2B5EF4-FFF2-40B4-BE49-F238E27FC236}">
              <a16:creationId xmlns:a16="http://schemas.microsoft.com/office/drawing/2014/main" id="{290F190A-4775-4F94-9824-F3D23324F0CB}"/>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63" name="TextBox 5962">
          <a:extLst>
            <a:ext uri="{FF2B5EF4-FFF2-40B4-BE49-F238E27FC236}">
              <a16:creationId xmlns:a16="http://schemas.microsoft.com/office/drawing/2014/main" id="{293C7A56-23A9-4F2A-A5BD-54D337B5C6E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64" name="TextBox 5963">
          <a:extLst>
            <a:ext uri="{FF2B5EF4-FFF2-40B4-BE49-F238E27FC236}">
              <a16:creationId xmlns:a16="http://schemas.microsoft.com/office/drawing/2014/main" id="{C0ADC80E-761A-4558-B1F4-E42ED6EB35D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65" name="TextBox 1">
          <a:extLst>
            <a:ext uri="{FF2B5EF4-FFF2-40B4-BE49-F238E27FC236}">
              <a16:creationId xmlns:a16="http://schemas.microsoft.com/office/drawing/2014/main" id="{558609B2-E0A4-472C-9346-B4D79E1BD5D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66" name="TextBox 1">
          <a:extLst>
            <a:ext uri="{FF2B5EF4-FFF2-40B4-BE49-F238E27FC236}">
              <a16:creationId xmlns:a16="http://schemas.microsoft.com/office/drawing/2014/main" id="{D2CD4E6C-F04A-4965-BD93-12C70688904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67" name="TextBox 1">
          <a:extLst>
            <a:ext uri="{FF2B5EF4-FFF2-40B4-BE49-F238E27FC236}">
              <a16:creationId xmlns:a16="http://schemas.microsoft.com/office/drawing/2014/main" id="{BAD2A76D-DB02-4667-A3C1-95139D9AD10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68" name="TextBox 1">
          <a:extLst>
            <a:ext uri="{FF2B5EF4-FFF2-40B4-BE49-F238E27FC236}">
              <a16:creationId xmlns:a16="http://schemas.microsoft.com/office/drawing/2014/main" id="{97BC484F-D0EA-4577-8C80-5A007BC2A7D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69" name="TextBox 1">
          <a:extLst>
            <a:ext uri="{FF2B5EF4-FFF2-40B4-BE49-F238E27FC236}">
              <a16:creationId xmlns:a16="http://schemas.microsoft.com/office/drawing/2014/main" id="{DE668901-BA5F-4F10-92A4-88097A370A5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70" name="TextBox 1">
          <a:extLst>
            <a:ext uri="{FF2B5EF4-FFF2-40B4-BE49-F238E27FC236}">
              <a16:creationId xmlns:a16="http://schemas.microsoft.com/office/drawing/2014/main" id="{9B8AE8E9-ED77-421D-BAC9-3154E9D401D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71" name="TextBox 1">
          <a:extLst>
            <a:ext uri="{FF2B5EF4-FFF2-40B4-BE49-F238E27FC236}">
              <a16:creationId xmlns:a16="http://schemas.microsoft.com/office/drawing/2014/main" id="{89B129CB-DB0B-4EB3-B28F-2FCD7343F12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972" name="TextBox 1">
          <a:extLst>
            <a:ext uri="{FF2B5EF4-FFF2-40B4-BE49-F238E27FC236}">
              <a16:creationId xmlns:a16="http://schemas.microsoft.com/office/drawing/2014/main" id="{BE52105E-F81C-4328-A1A3-214F85BE7513}"/>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73" name="TextBox 1">
          <a:extLst>
            <a:ext uri="{FF2B5EF4-FFF2-40B4-BE49-F238E27FC236}">
              <a16:creationId xmlns:a16="http://schemas.microsoft.com/office/drawing/2014/main" id="{A7F3E3CB-DFA1-4DBC-8689-1E1622722E06}"/>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74" name="TextBox 1">
          <a:extLst>
            <a:ext uri="{FF2B5EF4-FFF2-40B4-BE49-F238E27FC236}">
              <a16:creationId xmlns:a16="http://schemas.microsoft.com/office/drawing/2014/main" id="{319A6915-C30D-4EDE-8FA7-B02364E333F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75" name="TextBox 1">
          <a:extLst>
            <a:ext uri="{FF2B5EF4-FFF2-40B4-BE49-F238E27FC236}">
              <a16:creationId xmlns:a16="http://schemas.microsoft.com/office/drawing/2014/main" id="{79418245-DCC4-471D-A6F4-883A3FF71B5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76" name="TextBox 1">
          <a:extLst>
            <a:ext uri="{FF2B5EF4-FFF2-40B4-BE49-F238E27FC236}">
              <a16:creationId xmlns:a16="http://schemas.microsoft.com/office/drawing/2014/main" id="{CDEECE2D-9DFC-4281-BD2D-6E9302187DC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77" name="TextBox 1">
          <a:extLst>
            <a:ext uri="{FF2B5EF4-FFF2-40B4-BE49-F238E27FC236}">
              <a16:creationId xmlns:a16="http://schemas.microsoft.com/office/drawing/2014/main" id="{1383F0D0-503D-40F5-B6C7-DBF3CB966EB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78" name="TextBox 1">
          <a:extLst>
            <a:ext uri="{FF2B5EF4-FFF2-40B4-BE49-F238E27FC236}">
              <a16:creationId xmlns:a16="http://schemas.microsoft.com/office/drawing/2014/main" id="{E475643D-0CE4-4DA3-8849-2A71128B3283}"/>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5979" name="TextBox 1">
          <a:extLst>
            <a:ext uri="{FF2B5EF4-FFF2-40B4-BE49-F238E27FC236}">
              <a16:creationId xmlns:a16="http://schemas.microsoft.com/office/drawing/2014/main" id="{CA35E3A7-2F98-4CAA-987B-9AFB14988CD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80" name="TextBox 1">
          <a:extLst>
            <a:ext uri="{FF2B5EF4-FFF2-40B4-BE49-F238E27FC236}">
              <a16:creationId xmlns:a16="http://schemas.microsoft.com/office/drawing/2014/main" id="{F733D0DE-BAA5-4E78-9754-DC2779DA5350}"/>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81" name="TextBox 5980">
          <a:extLst>
            <a:ext uri="{FF2B5EF4-FFF2-40B4-BE49-F238E27FC236}">
              <a16:creationId xmlns:a16="http://schemas.microsoft.com/office/drawing/2014/main" id="{1C929C9A-99CD-4312-91F6-64E1B373DCD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82" name="TextBox 1">
          <a:extLst>
            <a:ext uri="{FF2B5EF4-FFF2-40B4-BE49-F238E27FC236}">
              <a16:creationId xmlns:a16="http://schemas.microsoft.com/office/drawing/2014/main" id="{46E07997-08A6-489D-A138-16E9ABD8453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83" name="TextBox 1">
          <a:extLst>
            <a:ext uri="{FF2B5EF4-FFF2-40B4-BE49-F238E27FC236}">
              <a16:creationId xmlns:a16="http://schemas.microsoft.com/office/drawing/2014/main" id="{4F7D730A-AA6F-42AE-B8C3-CCF4BC41757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84" name="TextBox 5983">
          <a:extLst>
            <a:ext uri="{FF2B5EF4-FFF2-40B4-BE49-F238E27FC236}">
              <a16:creationId xmlns:a16="http://schemas.microsoft.com/office/drawing/2014/main" id="{F711B5A5-49BE-4B28-9148-2EA73E77E49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85" name="TextBox 1">
          <a:extLst>
            <a:ext uri="{FF2B5EF4-FFF2-40B4-BE49-F238E27FC236}">
              <a16:creationId xmlns:a16="http://schemas.microsoft.com/office/drawing/2014/main" id="{F1F0DC5D-E817-4C7E-AE5F-E9DCB03D8CC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986" name="TextBox 5985">
          <a:extLst>
            <a:ext uri="{FF2B5EF4-FFF2-40B4-BE49-F238E27FC236}">
              <a16:creationId xmlns:a16="http://schemas.microsoft.com/office/drawing/2014/main" id="{92C8C668-9D5F-4A5B-A10C-77DD08C3B017}"/>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5987" name="TextBox 5986">
          <a:extLst>
            <a:ext uri="{FF2B5EF4-FFF2-40B4-BE49-F238E27FC236}">
              <a16:creationId xmlns:a16="http://schemas.microsoft.com/office/drawing/2014/main" id="{610950AF-1566-4A4F-BCC0-EA9613494768}"/>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88" name="TextBox 5987">
          <a:extLst>
            <a:ext uri="{FF2B5EF4-FFF2-40B4-BE49-F238E27FC236}">
              <a16:creationId xmlns:a16="http://schemas.microsoft.com/office/drawing/2014/main" id="{EA0A9149-DFCE-4868-8197-D4DC005A772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89" name="TextBox 5988">
          <a:extLst>
            <a:ext uri="{FF2B5EF4-FFF2-40B4-BE49-F238E27FC236}">
              <a16:creationId xmlns:a16="http://schemas.microsoft.com/office/drawing/2014/main" id="{EF242B57-EAE3-49CD-A109-93FC1DA9E96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90" name="TextBox 1">
          <a:extLst>
            <a:ext uri="{FF2B5EF4-FFF2-40B4-BE49-F238E27FC236}">
              <a16:creationId xmlns:a16="http://schemas.microsoft.com/office/drawing/2014/main" id="{80F1D26D-9D8C-4000-826E-FABB946A318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91" name="TextBox 1">
          <a:extLst>
            <a:ext uri="{FF2B5EF4-FFF2-40B4-BE49-F238E27FC236}">
              <a16:creationId xmlns:a16="http://schemas.microsoft.com/office/drawing/2014/main" id="{43A37041-6D04-4A47-AF01-CA0C8C5A561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92" name="TextBox 1">
          <a:extLst>
            <a:ext uri="{FF2B5EF4-FFF2-40B4-BE49-F238E27FC236}">
              <a16:creationId xmlns:a16="http://schemas.microsoft.com/office/drawing/2014/main" id="{4DFA22A8-964B-4E66-83F6-5E176AC2CF4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93" name="TextBox 1">
          <a:extLst>
            <a:ext uri="{FF2B5EF4-FFF2-40B4-BE49-F238E27FC236}">
              <a16:creationId xmlns:a16="http://schemas.microsoft.com/office/drawing/2014/main" id="{25A0C591-9DFD-461D-8F8C-D8356BF17A9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5994" name="TextBox 1">
          <a:extLst>
            <a:ext uri="{FF2B5EF4-FFF2-40B4-BE49-F238E27FC236}">
              <a16:creationId xmlns:a16="http://schemas.microsoft.com/office/drawing/2014/main" id="{337A30C5-ED4F-42E2-83D6-52F48B386C9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95" name="TextBox 1">
          <a:extLst>
            <a:ext uri="{FF2B5EF4-FFF2-40B4-BE49-F238E27FC236}">
              <a16:creationId xmlns:a16="http://schemas.microsoft.com/office/drawing/2014/main" id="{45351F87-2540-49AB-8B3B-5FBC6E099F3B}"/>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96" name="TextBox 1">
          <a:extLst>
            <a:ext uri="{FF2B5EF4-FFF2-40B4-BE49-F238E27FC236}">
              <a16:creationId xmlns:a16="http://schemas.microsoft.com/office/drawing/2014/main" id="{99077DCD-3100-4A63-966B-6661FCFA7E3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5997" name="TextBox 1">
          <a:extLst>
            <a:ext uri="{FF2B5EF4-FFF2-40B4-BE49-F238E27FC236}">
              <a16:creationId xmlns:a16="http://schemas.microsoft.com/office/drawing/2014/main" id="{70689C00-E880-40B8-A277-2B73144617E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5998" name="TextBox 1">
          <a:extLst>
            <a:ext uri="{FF2B5EF4-FFF2-40B4-BE49-F238E27FC236}">
              <a16:creationId xmlns:a16="http://schemas.microsoft.com/office/drawing/2014/main" id="{4FCFE056-71EC-49C6-A86D-9B3CFD11109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5999" name="TextBox 1">
          <a:extLst>
            <a:ext uri="{FF2B5EF4-FFF2-40B4-BE49-F238E27FC236}">
              <a16:creationId xmlns:a16="http://schemas.microsoft.com/office/drawing/2014/main" id="{E1052853-24F3-4785-982A-0788F4E28C7E}"/>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00" name="TextBox 1">
          <a:extLst>
            <a:ext uri="{FF2B5EF4-FFF2-40B4-BE49-F238E27FC236}">
              <a16:creationId xmlns:a16="http://schemas.microsoft.com/office/drawing/2014/main" id="{23E5CD5E-F9E5-4370-A3CE-68FA5BBF0C9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01" name="TextBox 1">
          <a:extLst>
            <a:ext uri="{FF2B5EF4-FFF2-40B4-BE49-F238E27FC236}">
              <a16:creationId xmlns:a16="http://schemas.microsoft.com/office/drawing/2014/main" id="{67FC71B9-2DDB-485C-932E-F2FD4EB8A8A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02" name="TextBox 1">
          <a:extLst>
            <a:ext uri="{FF2B5EF4-FFF2-40B4-BE49-F238E27FC236}">
              <a16:creationId xmlns:a16="http://schemas.microsoft.com/office/drawing/2014/main" id="{DCCAF46E-4C95-4CD7-A5A5-A2D47AAEC2F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03" name="TextBox 1">
          <a:extLst>
            <a:ext uri="{FF2B5EF4-FFF2-40B4-BE49-F238E27FC236}">
              <a16:creationId xmlns:a16="http://schemas.microsoft.com/office/drawing/2014/main" id="{9C1CA096-44A3-45EA-AD7B-3D17215832F8}"/>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04" name="TextBox 1">
          <a:extLst>
            <a:ext uri="{FF2B5EF4-FFF2-40B4-BE49-F238E27FC236}">
              <a16:creationId xmlns:a16="http://schemas.microsoft.com/office/drawing/2014/main" id="{C96729DF-1B53-4F18-A7D7-DCB4160C7DC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05" name="TextBox 1">
          <a:extLst>
            <a:ext uri="{FF2B5EF4-FFF2-40B4-BE49-F238E27FC236}">
              <a16:creationId xmlns:a16="http://schemas.microsoft.com/office/drawing/2014/main" id="{A090AB5F-993D-4DE1-9FA1-28D478F5FC0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06" name="TextBox 1">
          <a:extLst>
            <a:ext uri="{FF2B5EF4-FFF2-40B4-BE49-F238E27FC236}">
              <a16:creationId xmlns:a16="http://schemas.microsoft.com/office/drawing/2014/main" id="{582B3580-1C85-4C27-8A85-F3E85EC148E3}"/>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07" name="TextBox 6006">
          <a:extLst>
            <a:ext uri="{FF2B5EF4-FFF2-40B4-BE49-F238E27FC236}">
              <a16:creationId xmlns:a16="http://schemas.microsoft.com/office/drawing/2014/main" id="{38C8C01A-1517-46F5-B9CF-3F43F714204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08" name="TextBox 1">
          <a:extLst>
            <a:ext uri="{FF2B5EF4-FFF2-40B4-BE49-F238E27FC236}">
              <a16:creationId xmlns:a16="http://schemas.microsoft.com/office/drawing/2014/main" id="{D5FF5AF8-3AF3-454A-875C-B74CE0CA3AF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09" name="TextBox 1">
          <a:extLst>
            <a:ext uri="{FF2B5EF4-FFF2-40B4-BE49-F238E27FC236}">
              <a16:creationId xmlns:a16="http://schemas.microsoft.com/office/drawing/2014/main" id="{FBCC0E01-9565-4B5C-9B0C-DBC95AFB2B0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10" name="TextBox 6009">
          <a:extLst>
            <a:ext uri="{FF2B5EF4-FFF2-40B4-BE49-F238E27FC236}">
              <a16:creationId xmlns:a16="http://schemas.microsoft.com/office/drawing/2014/main" id="{5F009F2B-2607-41FE-B249-E5A2B7372DD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11" name="TextBox 1">
          <a:extLst>
            <a:ext uri="{FF2B5EF4-FFF2-40B4-BE49-F238E27FC236}">
              <a16:creationId xmlns:a16="http://schemas.microsoft.com/office/drawing/2014/main" id="{F5FCFED6-CB6C-4B95-A639-6B5F2153554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012" name="TextBox 6011">
          <a:extLst>
            <a:ext uri="{FF2B5EF4-FFF2-40B4-BE49-F238E27FC236}">
              <a16:creationId xmlns:a16="http://schemas.microsoft.com/office/drawing/2014/main" id="{56945B49-A5B9-4EDE-8129-514E8C41426D}"/>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013" name="TextBox 6012">
          <a:extLst>
            <a:ext uri="{FF2B5EF4-FFF2-40B4-BE49-F238E27FC236}">
              <a16:creationId xmlns:a16="http://schemas.microsoft.com/office/drawing/2014/main" id="{1B11A789-E471-4FBD-AD23-B54A76F343CE}"/>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14" name="TextBox 6013">
          <a:extLst>
            <a:ext uri="{FF2B5EF4-FFF2-40B4-BE49-F238E27FC236}">
              <a16:creationId xmlns:a16="http://schemas.microsoft.com/office/drawing/2014/main" id="{7E92467D-847A-4CEA-9C85-041B298899D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15" name="TextBox 6014">
          <a:extLst>
            <a:ext uri="{FF2B5EF4-FFF2-40B4-BE49-F238E27FC236}">
              <a16:creationId xmlns:a16="http://schemas.microsoft.com/office/drawing/2014/main" id="{27CC6F25-FD06-4D7D-9D71-9A61FD497C8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16" name="TextBox 1">
          <a:extLst>
            <a:ext uri="{FF2B5EF4-FFF2-40B4-BE49-F238E27FC236}">
              <a16:creationId xmlns:a16="http://schemas.microsoft.com/office/drawing/2014/main" id="{7EB8025A-F785-4117-8B49-3F97FCC3978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17" name="TextBox 1">
          <a:extLst>
            <a:ext uri="{FF2B5EF4-FFF2-40B4-BE49-F238E27FC236}">
              <a16:creationId xmlns:a16="http://schemas.microsoft.com/office/drawing/2014/main" id="{E8B1DE01-9195-4014-BC9F-85A3C71B6A8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18" name="TextBox 1">
          <a:extLst>
            <a:ext uri="{FF2B5EF4-FFF2-40B4-BE49-F238E27FC236}">
              <a16:creationId xmlns:a16="http://schemas.microsoft.com/office/drawing/2014/main" id="{3A3135E6-D2F5-42CE-90AC-AE52AAE1601F}"/>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19" name="TextBox 1">
          <a:extLst>
            <a:ext uri="{FF2B5EF4-FFF2-40B4-BE49-F238E27FC236}">
              <a16:creationId xmlns:a16="http://schemas.microsoft.com/office/drawing/2014/main" id="{99A483EB-24FC-4567-A3FC-69C48DB0FDC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20" name="TextBox 1">
          <a:extLst>
            <a:ext uri="{FF2B5EF4-FFF2-40B4-BE49-F238E27FC236}">
              <a16:creationId xmlns:a16="http://schemas.microsoft.com/office/drawing/2014/main" id="{797A7F18-FE80-4266-A60C-6454BE25EBC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21" name="TextBox 1">
          <a:extLst>
            <a:ext uri="{FF2B5EF4-FFF2-40B4-BE49-F238E27FC236}">
              <a16:creationId xmlns:a16="http://schemas.microsoft.com/office/drawing/2014/main" id="{BEB6435E-ACF7-4A6A-8166-B785DC9EA192}"/>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22" name="TextBox 1">
          <a:extLst>
            <a:ext uri="{FF2B5EF4-FFF2-40B4-BE49-F238E27FC236}">
              <a16:creationId xmlns:a16="http://schemas.microsoft.com/office/drawing/2014/main" id="{AF5658F1-D772-4327-8387-90D7C00114A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23" name="TextBox 1">
          <a:extLst>
            <a:ext uri="{FF2B5EF4-FFF2-40B4-BE49-F238E27FC236}">
              <a16:creationId xmlns:a16="http://schemas.microsoft.com/office/drawing/2014/main" id="{5752EC4A-EC50-463D-B95F-0D970207A4FE}"/>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024" name="TextBox 1">
          <a:extLst>
            <a:ext uri="{FF2B5EF4-FFF2-40B4-BE49-F238E27FC236}">
              <a16:creationId xmlns:a16="http://schemas.microsoft.com/office/drawing/2014/main" id="{CD468727-CF78-4033-941B-1AA2307B92D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25" name="TextBox 1">
          <a:extLst>
            <a:ext uri="{FF2B5EF4-FFF2-40B4-BE49-F238E27FC236}">
              <a16:creationId xmlns:a16="http://schemas.microsoft.com/office/drawing/2014/main" id="{B29733B0-99C8-413D-A476-F00031321011}"/>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26" name="TextBox 1">
          <a:extLst>
            <a:ext uri="{FF2B5EF4-FFF2-40B4-BE49-F238E27FC236}">
              <a16:creationId xmlns:a16="http://schemas.microsoft.com/office/drawing/2014/main" id="{2BD48882-229F-4088-B995-6A4370756F8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27" name="TextBox 1">
          <a:extLst>
            <a:ext uri="{FF2B5EF4-FFF2-40B4-BE49-F238E27FC236}">
              <a16:creationId xmlns:a16="http://schemas.microsoft.com/office/drawing/2014/main" id="{D46B6A13-2022-4207-867B-F0F06D83831D}"/>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28" name="TextBox 1">
          <a:extLst>
            <a:ext uri="{FF2B5EF4-FFF2-40B4-BE49-F238E27FC236}">
              <a16:creationId xmlns:a16="http://schemas.microsoft.com/office/drawing/2014/main" id="{9FA7B3D2-199D-49BD-8D35-6D5FFA20796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29" name="TextBox 1">
          <a:extLst>
            <a:ext uri="{FF2B5EF4-FFF2-40B4-BE49-F238E27FC236}">
              <a16:creationId xmlns:a16="http://schemas.microsoft.com/office/drawing/2014/main" id="{51D6864D-641E-4179-8E8D-AC1381B3022C}"/>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30" name="TextBox 1">
          <a:extLst>
            <a:ext uri="{FF2B5EF4-FFF2-40B4-BE49-F238E27FC236}">
              <a16:creationId xmlns:a16="http://schemas.microsoft.com/office/drawing/2014/main" id="{DD0A236E-CA88-496F-B021-58F959E5D64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31" name="TextBox 1">
          <a:extLst>
            <a:ext uri="{FF2B5EF4-FFF2-40B4-BE49-F238E27FC236}">
              <a16:creationId xmlns:a16="http://schemas.microsoft.com/office/drawing/2014/main" id="{A408C8A7-C317-47D4-BEE4-B996AB1D0C2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32" name="TextBox 1">
          <a:extLst>
            <a:ext uri="{FF2B5EF4-FFF2-40B4-BE49-F238E27FC236}">
              <a16:creationId xmlns:a16="http://schemas.microsoft.com/office/drawing/2014/main" id="{5C7019B0-3F6B-43FB-94F6-E21DDB5E2F44}"/>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33" name="TextBox 6032">
          <a:extLst>
            <a:ext uri="{FF2B5EF4-FFF2-40B4-BE49-F238E27FC236}">
              <a16:creationId xmlns:a16="http://schemas.microsoft.com/office/drawing/2014/main" id="{BBE6A38F-FC49-4F23-B2DD-9630228AD36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34" name="TextBox 1">
          <a:extLst>
            <a:ext uri="{FF2B5EF4-FFF2-40B4-BE49-F238E27FC236}">
              <a16:creationId xmlns:a16="http://schemas.microsoft.com/office/drawing/2014/main" id="{FCC76AFE-8369-4086-9987-B9B62521236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35" name="TextBox 1">
          <a:extLst>
            <a:ext uri="{FF2B5EF4-FFF2-40B4-BE49-F238E27FC236}">
              <a16:creationId xmlns:a16="http://schemas.microsoft.com/office/drawing/2014/main" id="{E4B18490-2868-4591-ACCB-645A360FB24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36" name="TextBox 6035">
          <a:extLst>
            <a:ext uri="{FF2B5EF4-FFF2-40B4-BE49-F238E27FC236}">
              <a16:creationId xmlns:a16="http://schemas.microsoft.com/office/drawing/2014/main" id="{93289407-91FF-43C4-8839-D1BDC5F78A3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37" name="TextBox 1">
          <a:extLst>
            <a:ext uri="{FF2B5EF4-FFF2-40B4-BE49-F238E27FC236}">
              <a16:creationId xmlns:a16="http://schemas.microsoft.com/office/drawing/2014/main" id="{8E973A10-9DE5-4C6E-8FAA-0A6429B6491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038" name="TextBox 6037">
          <a:extLst>
            <a:ext uri="{FF2B5EF4-FFF2-40B4-BE49-F238E27FC236}">
              <a16:creationId xmlns:a16="http://schemas.microsoft.com/office/drawing/2014/main" id="{151AF1DA-E822-45B2-9920-2B649B690F6E}"/>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039" name="TextBox 6038">
          <a:extLst>
            <a:ext uri="{FF2B5EF4-FFF2-40B4-BE49-F238E27FC236}">
              <a16:creationId xmlns:a16="http://schemas.microsoft.com/office/drawing/2014/main" id="{A329BDCA-67C5-412D-8984-7FD86604A29E}"/>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40" name="TextBox 6039">
          <a:extLst>
            <a:ext uri="{FF2B5EF4-FFF2-40B4-BE49-F238E27FC236}">
              <a16:creationId xmlns:a16="http://schemas.microsoft.com/office/drawing/2014/main" id="{4CCD58DA-6767-427C-852E-2DB2AE27DEA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41" name="TextBox 6040">
          <a:extLst>
            <a:ext uri="{FF2B5EF4-FFF2-40B4-BE49-F238E27FC236}">
              <a16:creationId xmlns:a16="http://schemas.microsoft.com/office/drawing/2014/main" id="{FD2BC525-EC36-4716-866B-9D75792FA528}"/>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42" name="TextBox 1">
          <a:extLst>
            <a:ext uri="{FF2B5EF4-FFF2-40B4-BE49-F238E27FC236}">
              <a16:creationId xmlns:a16="http://schemas.microsoft.com/office/drawing/2014/main" id="{03C3BFBC-7783-4911-875D-B77F8FCA9B7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43" name="TextBox 1">
          <a:extLst>
            <a:ext uri="{FF2B5EF4-FFF2-40B4-BE49-F238E27FC236}">
              <a16:creationId xmlns:a16="http://schemas.microsoft.com/office/drawing/2014/main" id="{AA8752DC-0BA6-448F-9358-CC1DD7CFE18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44" name="TextBox 1">
          <a:extLst>
            <a:ext uri="{FF2B5EF4-FFF2-40B4-BE49-F238E27FC236}">
              <a16:creationId xmlns:a16="http://schemas.microsoft.com/office/drawing/2014/main" id="{40C71B49-5EF6-4F4C-AB8C-922ADEAB999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45" name="TextBox 1">
          <a:extLst>
            <a:ext uri="{FF2B5EF4-FFF2-40B4-BE49-F238E27FC236}">
              <a16:creationId xmlns:a16="http://schemas.microsoft.com/office/drawing/2014/main" id="{2F9C8E1E-9AEA-45F2-9B04-BCB83CA05E6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46" name="TextBox 1">
          <a:extLst>
            <a:ext uri="{FF2B5EF4-FFF2-40B4-BE49-F238E27FC236}">
              <a16:creationId xmlns:a16="http://schemas.microsoft.com/office/drawing/2014/main" id="{48AC59FE-0FA1-4B18-A7F0-0B1ACAA0A87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47" name="TextBox 1">
          <a:extLst>
            <a:ext uri="{FF2B5EF4-FFF2-40B4-BE49-F238E27FC236}">
              <a16:creationId xmlns:a16="http://schemas.microsoft.com/office/drawing/2014/main" id="{901BA1EC-5C87-4908-B31D-A7F9F012144D}"/>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48" name="TextBox 1">
          <a:extLst>
            <a:ext uri="{FF2B5EF4-FFF2-40B4-BE49-F238E27FC236}">
              <a16:creationId xmlns:a16="http://schemas.microsoft.com/office/drawing/2014/main" id="{021D4ECD-8E4B-4DE5-9125-F1CD294B5DE1}"/>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49" name="TextBox 1">
          <a:extLst>
            <a:ext uri="{FF2B5EF4-FFF2-40B4-BE49-F238E27FC236}">
              <a16:creationId xmlns:a16="http://schemas.microsoft.com/office/drawing/2014/main" id="{60A08A4C-00A7-4DF1-BEF4-671B3F23010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050" name="TextBox 1">
          <a:extLst>
            <a:ext uri="{FF2B5EF4-FFF2-40B4-BE49-F238E27FC236}">
              <a16:creationId xmlns:a16="http://schemas.microsoft.com/office/drawing/2014/main" id="{7B97CC66-CCBC-4D17-A732-67F2D59F3BB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51" name="TextBox 1">
          <a:extLst>
            <a:ext uri="{FF2B5EF4-FFF2-40B4-BE49-F238E27FC236}">
              <a16:creationId xmlns:a16="http://schemas.microsoft.com/office/drawing/2014/main" id="{43777E9B-403C-4EC3-9720-A8FAC54509A4}"/>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52" name="TextBox 1">
          <a:extLst>
            <a:ext uri="{FF2B5EF4-FFF2-40B4-BE49-F238E27FC236}">
              <a16:creationId xmlns:a16="http://schemas.microsoft.com/office/drawing/2014/main" id="{BFA04946-2A07-48D3-9660-0F122B152D0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53" name="TextBox 1">
          <a:extLst>
            <a:ext uri="{FF2B5EF4-FFF2-40B4-BE49-F238E27FC236}">
              <a16:creationId xmlns:a16="http://schemas.microsoft.com/office/drawing/2014/main" id="{7DA737A4-177E-4D2B-9DC1-468E3297C9E3}"/>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54" name="TextBox 1">
          <a:extLst>
            <a:ext uri="{FF2B5EF4-FFF2-40B4-BE49-F238E27FC236}">
              <a16:creationId xmlns:a16="http://schemas.microsoft.com/office/drawing/2014/main" id="{92E66251-0891-4024-BB7E-689C8F7FCB1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55" name="TextBox 1">
          <a:extLst>
            <a:ext uri="{FF2B5EF4-FFF2-40B4-BE49-F238E27FC236}">
              <a16:creationId xmlns:a16="http://schemas.microsoft.com/office/drawing/2014/main" id="{63D51E07-26CC-4A99-8AF7-BD5698D8A8FE}"/>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56" name="TextBox 1">
          <a:extLst>
            <a:ext uri="{FF2B5EF4-FFF2-40B4-BE49-F238E27FC236}">
              <a16:creationId xmlns:a16="http://schemas.microsoft.com/office/drawing/2014/main" id="{87BB51A6-3CB9-4D60-942B-5285E0607F0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57" name="TextBox 1">
          <a:extLst>
            <a:ext uri="{FF2B5EF4-FFF2-40B4-BE49-F238E27FC236}">
              <a16:creationId xmlns:a16="http://schemas.microsoft.com/office/drawing/2014/main" id="{2E9AFB51-CE6D-4255-B68F-8156A0100C9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58" name="TextBox 1">
          <a:extLst>
            <a:ext uri="{FF2B5EF4-FFF2-40B4-BE49-F238E27FC236}">
              <a16:creationId xmlns:a16="http://schemas.microsoft.com/office/drawing/2014/main" id="{68D1D840-EA77-40FA-8336-D3241ED2049F}"/>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59" name="TextBox 6058">
          <a:extLst>
            <a:ext uri="{FF2B5EF4-FFF2-40B4-BE49-F238E27FC236}">
              <a16:creationId xmlns:a16="http://schemas.microsoft.com/office/drawing/2014/main" id="{B86AC1DF-E727-4DE2-A254-FAF9090D0EF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60" name="TextBox 1">
          <a:extLst>
            <a:ext uri="{FF2B5EF4-FFF2-40B4-BE49-F238E27FC236}">
              <a16:creationId xmlns:a16="http://schemas.microsoft.com/office/drawing/2014/main" id="{F931AA86-139F-4DE6-A16B-958C655C332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61" name="TextBox 1">
          <a:extLst>
            <a:ext uri="{FF2B5EF4-FFF2-40B4-BE49-F238E27FC236}">
              <a16:creationId xmlns:a16="http://schemas.microsoft.com/office/drawing/2014/main" id="{8A6A10F5-EA99-4F66-840E-A48A9E7D39A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62" name="TextBox 6061">
          <a:extLst>
            <a:ext uri="{FF2B5EF4-FFF2-40B4-BE49-F238E27FC236}">
              <a16:creationId xmlns:a16="http://schemas.microsoft.com/office/drawing/2014/main" id="{45D48B4F-61B2-4FF6-922A-7AC86510657F}"/>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63" name="TextBox 1">
          <a:extLst>
            <a:ext uri="{FF2B5EF4-FFF2-40B4-BE49-F238E27FC236}">
              <a16:creationId xmlns:a16="http://schemas.microsoft.com/office/drawing/2014/main" id="{845AE971-E01E-4E63-96CE-D6468CF1A35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064" name="TextBox 6063">
          <a:extLst>
            <a:ext uri="{FF2B5EF4-FFF2-40B4-BE49-F238E27FC236}">
              <a16:creationId xmlns:a16="http://schemas.microsoft.com/office/drawing/2014/main" id="{C39E672D-D954-4D6B-9EAB-00B568A41937}"/>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065" name="TextBox 6064">
          <a:extLst>
            <a:ext uri="{FF2B5EF4-FFF2-40B4-BE49-F238E27FC236}">
              <a16:creationId xmlns:a16="http://schemas.microsoft.com/office/drawing/2014/main" id="{547AB79D-FFB7-4773-93FF-BDBF0215AD8A}"/>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66" name="TextBox 6065">
          <a:extLst>
            <a:ext uri="{FF2B5EF4-FFF2-40B4-BE49-F238E27FC236}">
              <a16:creationId xmlns:a16="http://schemas.microsoft.com/office/drawing/2014/main" id="{5784FFDD-1C98-40EB-A269-47721E60A35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67" name="TextBox 6066">
          <a:extLst>
            <a:ext uri="{FF2B5EF4-FFF2-40B4-BE49-F238E27FC236}">
              <a16:creationId xmlns:a16="http://schemas.microsoft.com/office/drawing/2014/main" id="{0E49484B-928F-4903-9151-8EC34A5D732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68" name="TextBox 1">
          <a:extLst>
            <a:ext uri="{FF2B5EF4-FFF2-40B4-BE49-F238E27FC236}">
              <a16:creationId xmlns:a16="http://schemas.microsoft.com/office/drawing/2014/main" id="{852ADAC8-630E-4282-9992-95715E8C7A3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69" name="TextBox 1">
          <a:extLst>
            <a:ext uri="{FF2B5EF4-FFF2-40B4-BE49-F238E27FC236}">
              <a16:creationId xmlns:a16="http://schemas.microsoft.com/office/drawing/2014/main" id="{C23E8C20-5105-4FC9-88B0-819F61CC290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70" name="TextBox 1">
          <a:extLst>
            <a:ext uri="{FF2B5EF4-FFF2-40B4-BE49-F238E27FC236}">
              <a16:creationId xmlns:a16="http://schemas.microsoft.com/office/drawing/2014/main" id="{E124A0D1-3B28-4EB2-88E6-C60119EB9F7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71" name="TextBox 1">
          <a:extLst>
            <a:ext uri="{FF2B5EF4-FFF2-40B4-BE49-F238E27FC236}">
              <a16:creationId xmlns:a16="http://schemas.microsoft.com/office/drawing/2014/main" id="{175D7052-E4BC-40FC-B5E7-D3B9AF8A1F1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72" name="TextBox 1">
          <a:extLst>
            <a:ext uri="{FF2B5EF4-FFF2-40B4-BE49-F238E27FC236}">
              <a16:creationId xmlns:a16="http://schemas.microsoft.com/office/drawing/2014/main" id="{ECC10265-E23B-42FA-BB4E-2C5C4F9E67C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73" name="TextBox 1">
          <a:extLst>
            <a:ext uri="{FF2B5EF4-FFF2-40B4-BE49-F238E27FC236}">
              <a16:creationId xmlns:a16="http://schemas.microsoft.com/office/drawing/2014/main" id="{2D71888D-72BB-44AD-A97A-A0E5BB1C0C6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74" name="TextBox 1">
          <a:extLst>
            <a:ext uri="{FF2B5EF4-FFF2-40B4-BE49-F238E27FC236}">
              <a16:creationId xmlns:a16="http://schemas.microsoft.com/office/drawing/2014/main" id="{CA20B282-98AA-411C-A38A-EA1B0B52B19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075" name="TextBox 1">
          <a:extLst>
            <a:ext uri="{FF2B5EF4-FFF2-40B4-BE49-F238E27FC236}">
              <a16:creationId xmlns:a16="http://schemas.microsoft.com/office/drawing/2014/main" id="{DD2ED687-DFC9-4839-BBA9-F3A22F1B48C5}"/>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76" name="TextBox 1">
          <a:extLst>
            <a:ext uri="{FF2B5EF4-FFF2-40B4-BE49-F238E27FC236}">
              <a16:creationId xmlns:a16="http://schemas.microsoft.com/office/drawing/2014/main" id="{6E5B9E19-18C2-4A19-9D46-F5B79DC0B6E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77" name="TextBox 1">
          <a:extLst>
            <a:ext uri="{FF2B5EF4-FFF2-40B4-BE49-F238E27FC236}">
              <a16:creationId xmlns:a16="http://schemas.microsoft.com/office/drawing/2014/main" id="{C9DEF67D-FA1A-4474-8D93-CF567D255EE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78" name="TextBox 1">
          <a:extLst>
            <a:ext uri="{FF2B5EF4-FFF2-40B4-BE49-F238E27FC236}">
              <a16:creationId xmlns:a16="http://schemas.microsoft.com/office/drawing/2014/main" id="{36C431BD-438F-47F6-99DE-74EC2EA269D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79" name="TextBox 1">
          <a:extLst>
            <a:ext uri="{FF2B5EF4-FFF2-40B4-BE49-F238E27FC236}">
              <a16:creationId xmlns:a16="http://schemas.microsoft.com/office/drawing/2014/main" id="{50A8500C-21C8-441C-95A8-3506D7836D7B}"/>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80" name="TextBox 1">
          <a:extLst>
            <a:ext uri="{FF2B5EF4-FFF2-40B4-BE49-F238E27FC236}">
              <a16:creationId xmlns:a16="http://schemas.microsoft.com/office/drawing/2014/main" id="{C9FC85DA-2146-4F0D-BD6C-76C8FC9F7E4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81" name="TextBox 1">
          <a:extLst>
            <a:ext uri="{FF2B5EF4-FFF2-40B4-BE49-F238E27FC236}">
              <a16:creationId xmlns:a16="http://schemas.microsoft.com/office/drawing/2014/main" id="{424988AB-3115-4A97-8CF6-050E1FFFD84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082" name="TextBox 1">
          <a:extLst>
            <a:ext uri="{FF2B5EF4-FFF2-40B4-BE49-F238E27FC236}">
              <a16:creationId xmlns:a16="http://schemas.microsoft.com/office/drawing/2014/main" id="{5EE00006-C380-4743-8D9B-278DDFC4B98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83" name="TextBox 1">
          <a:extLst>
            <a:ext uri="{FF2B5EF4-FFF2-40B4-BE49-F238E27FC236}">
              <a16:creationId xmlns:a16="http://schemas.microsoft.com/office/drawing/2014/main" id="{C4D92274-5B70-48AB-B38A-593BDFE32414}"/>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084" name="TextBox 6083">
          <a:extLst>
            <a:ext uri="{FF2B5EF4-FFF2-40B4-BE49-F238E27FC236}">
              <a16:creationId xmlns:a16="http://schemas.microsoft.com/office/drawing/2014/main" id="{81D0A12F-C80A-4B8E-9659-FDED9302B2E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85" name="TextBox 1">
          <a:extLst>
            <a:ext uri="{FF2B5EF4-FFF2-40B4-BE49-F238E27FC236}">
              <a16:creationId xmlns:a16="http://schemas.microsoft.com/office/drawing/2014/main" id="{96D6D988-6747-4EC4-8101-FC983D00524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86" name="TextBox 1">
          <a:extLst>
            <a:ext uri="{FF2B5EF4-FFF2-40B4-BE49-F238E27FC236}">
              <a16:creationId xmlns:a16="http://schemas.microsoft.com/office/drawing/2014/main" id="{71C189DD-CA41-4849-BD16-EFB96F524BF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87" name="TextBox 6086">
          <a:extLst>
            <a:ext uri="{FF2B5EF4-FFF2-40B4-BE49-F238E27FC236}">
              <a16:creationId xmlns:a16="http://schemas.microsoft.com/office/drawing/2014/main" id="{EF146D3F-CA5E-4648-94E7-74E7EB95950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88" name="TextBox 1">
          <a:extLst>
            <a:ext uri="{FF2B5EF4-FFF2-40B4-BE49-F238E27FC236}">
              <a16:creationId xmlns:a16="http://schemas.microsoft.com/office/drawing/2014/main" id="{3A787362-219E-45E7-B77E-99E0A745CD4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089" name="TextBox 6088">
          <a:extLst>
            <a:ext uri="{FF2B5EF4-FFF2-40B4-BE49-F238E27FC236}">
              <a16:creationId xmlns:a16="http://schemas.microsoft.com/office/drawing/2014/main" id="{D454AFE0-6A4F-402E-9CBA-0212B944E0FF}"/>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090" name="TextBox 6089">
          <a:extLst>
            <a:ext uri="{FF2B5EF4-FFF2-40B4-BE49-F238E27FC236}">
              <a16:creationId xmlns:a16="http://schemas.microsoft.com/office/drawing/2014/main" id="{D8FB423B-E434-4A38-B746-2959B44BC57B}"/>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91" name="TextBox 6090">
          <a:extLst>
            <a:ext uri="{FF2B5EF4-FFF2-40B4-BE49-F238E27FC236}">
              <a16:creationId xmlns:a16="http://schemas.microsoft.com/office/drawing/2014/main" id="{0DAFF13F-A9BF-479C-B18A-16C57C121D1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92" name="TextBox 6091">
          <a:extLst>
            <a:ext uri="{FF2B5EF4-FFF2-40B4-BE49-F238E27FC236}">
              <a16:creationId xmlns:a16="http://schemas.microsoft.com/office/drawing/2014/main" id="{9806FB84-9E58-49C3-8741-92A9943CD6B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93" name="TextBox 1">
          <a:extLst>
            <a:ext uri="{FF2B5EF4-FFF2-40B4-BE49-F238E27FC236}">
              <a16:creationId xmlns:a16="http://schemas.microsoft.com/office/drawing/2014/main" id="{2FFA6222-A2EE-4537-ABA3-B3416AD719BD}"/>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94" name="TextBox 1">
          <a:extLst>
            <a:ext uri="{FF2B5EF4-FFF2-40B4-BE49-F238E27FC236}">
              <a16:creationId xmlns:a16="http://schemas.microsoft.com/office/drawing/2014/main" id="{7FF15B51-A56A-4B9C-AC27-24A11CBB1A8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95" name="TextBox 1">
          <a:extLst>
            <a:ext uri="{FF2B5EF4-FFF2-40B4-BE49-F238E27FC236}">
              <a16:creationId xmlns:a16="http://schemas.microsoft.com/office/drawing/2014/main" id="{D5D05F51-A6F1-4304-B764-9280A1FE6DC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96" name="TextBox 1">
          <a:extLst>
            <a:ext uri="{FF2B5EF4-FFF2-40B4-BE49-F238E27FC236}">
              <a16:creationId xmlns:a16="http://schemas.microsoft.com/office/drawing/2014/main" id="{B7BDA35B-F3E6-4198-9829-77C8D393E47B}"/>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097" name="TextBox 1">
          <a:extLst>
            <a:ext uri="{FF2B5EF4-FFF2-40B4-BE49-F238E27FC236}">
              <a16:creationId xmlns:a16="http://schemas.microsoft.com/office/drawing/2014/main" id="{8CBD820D-B9B8-4883-AFA3-20C77C6024C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98" name="TextBox 1">
          <a:extLst>
            <a:ext uri="{FF2B5EF4-FFF2-40B4-BE49-F238E27FC236}">
              <a16:creationId xmlns:a16="http://schemas.microsoft.com/office/drawing/2014/main" id="{64B69C2A-BB14-4724-AAC6-EFDBAD5AD01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099" name="TextBox 1">
          <a:extLst>
            <a:ext uri="{FF2B5EF4-FFF2-40B4-BE49-F238E27FC236}">
              <a16:creationId xmlns:a16="http://schemas.microsoft.com/office/drawing/2014/main" id="{A5D64EC5-DC21-42CE-85A9-18B127B321E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00" name="TextBox 1">
          <a:extLst>
            <a:ext uri="{FF2B5EF4-FFF2-40B4-BE49-F238E27FC236}">
              <a16:creationId xmlns:a16="http://schemas.microsoft.com/office/drawing/2014/main" id="{933A1262-66DB-450F-8440-84E02AE7E775}"/>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101" name="TextBox 1">
          <a:extLst>
            <a:ext uri="{FF2B5EF4-FFF2-40B4-BE49-F238E27FC236}">
              <a16:creationId xmlns:a16="http://schemas.microsoft.com/office/drawing/2014/main" id="{3A419EA6-8C6E-41D2-954E-190432ADA6D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02" name="TextBox 1">
          <a:extLst>
            <a:ext uri="{FF2B5EF4-FFF2-40B4-BE49-F238E27FC236}">
              <a16:creationId xmlns:a16="http://schemas.microsoft.com/office/drawing/2014/main" id="{ADB2D903-501D-4D7A-98B8-648A0F0503DF}"/>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03" name="TextBox 1">
          <a:extLst>
            <a:ext uri="{FF2B5EF4-FFF2-40B4-BE49-F238E27FC236}">
              <a16:creationId xmlns:a16="http://schemas.microsoft.com/office/drawing/2014/main" id="{B62B91ED-01C1-4C8E-A8B6-0C5ADDC7840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04" name="TextBox 1">
          <a:extLst>
            <a:ext uri="{FF2B5EF4-FFF2-40B4-BE49-F238E27FC236}">
              <a16:creationId xmlns:a16="http://schemas.microsoft.com/office/drawing/2014/main" id="{96C18A83-C169-4EFC-859D-DCAE0C0F81EB}"/>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05" name="TextBox 1">
          <a:extLst>
            <a:ext uri="{FF2B5EF4-FFF2-40B4-BE49-F238E27FC236}">
              <a16:creationId xmlns:a16="http://schemas.microsoft.com/office/drawing/2014/main" id="{BEAB86A4-2210-462B-904E-0870758475F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06" name="TextBox 1">
          <a:extLst>
            <a:ext uri="{FF2B5EF4-FFF2-40B4-BE49-F238E27FC236}">
              <a16:creationId xmlns:a16="http://schemas.microsoft.com/office/drawing/2014/main" id="{AFB2F473-2CC8-472E-B3BE-88D633A9AC80}"/>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07" name="TextBox 1">
          <a:extLst>
            <a:ext uri="{FF2B5EF4-FFF2-40B4-BE49-F238E27FC236}">
              <a16:creationId xmlns:a16="http://schemas.microsoft.com/office/drawing/2014/main" id="{7D137CE7-F6A7-452A-9228-CE765EB88EA9}"/>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08" name="TextBox 1">
          <a:extLst>
            <a:ext uri="{FF2B5EF4-FFF2-40B4-BE49-F238E27FC236}">
              <a16:creationId xmlns:a16="http://schemas.microsoft.com/office/drawing/2014/main" id="{DACA1314-B9D7-4053-A404-74666269D4D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09" name="TextBox 1">
          <a:extLst>
            <a:ext uri="{FF2B5EF4-FFF2-40B4-BE49-F238E27FC236}">
              <a16:creationId xmlns:a16="http://schemas.microsoft.com/office/drawing/2014/main" id="{67E8ACEA-0DF1-440D-B979-C4558E99FFF5}"/>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10" name="TextBox 6109">
          <a:extLst>
            <a:ext uri="{FF2B5EF4-FFF2-40B4-BE49-F238E27FC236}">
              <a16:creationId xmlns:a16="http://schemas.microsoft.com/office/drawing/2014/main" id="{2FC0ABD9-B83B-4750-8196-5FF75C2B766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11" name="TextBox 1">
          <a:extLst>
            <a:ext uri="{FF2B5EF4-FFF2-40B4-BE49-F238E27FC236}">
              <a16:creationId xmlns:a16="http://schemas.microsoft.com/office/drawing/2014/main" id="{13AC6237-5653-444A-A82E-F3BFA7F68C4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12" name="TextBox 1">
          <a:extLst>
            <a:ext uri="{FF2B5EF4-FFF2-40B4-BE49-F238E27FC236}">
              <a16:creationId xmlns:a16="http://schemas.microsoft.com/office/drawing/2014/main" id="{96A8138E-5F03-47CC-933B-7EA9701D31BC}"/>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13" name="TextBox 6112">
          <a:extLst>
            <a:ext uri="{FF2B5EF4-FFF2-40B4-BE49-F238E27FC236}">
              <a16:creationId xmlns:a16="http://schemas.microsoft.com/office/drawing/2014/main" id="{F5A5E639-F309-42B2-BC7F-6E8FBDBC3D3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14" name="TextBox 1">
          <a:extLst>
            <a:ext uri="{FF2B5EF4-FFF2-40B4-BE49-F238E27FC236}">
              <a16:creationId xmlns:a16="http://schemas.microsoft.com/office/drawing/2014/main" id="{B8DC6B15-B051-4169-BFA1-C6D5EBC144E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115" name="TextBox 6114">
          <a:extLst>
            <a:ext uri="{FF2B5EF4-FFF2-40B4-BE49-F238E27FC236}">
              <a16:creationId xmlns:a16="http://schemas.microsoft.com/office/drawing/2014/main" id="{DB28C00F-58FB-43B8-8DA4-B43C8F53F9CB}"/>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116" name="TextBox 6115">
          <a:extLst>
            <a:ext uri="{FF2B5EF4-FFF2-40B4-BE49-F238E27FC236}">
              <a16:creationId xmlns:a16="http://schemas.microsoft.com/office/drawing/2014/main" id="{90A4AD5F-2EA1-4D1E-A1CD-DF3E5834E192}"/>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17" name="TextBox 6116">
          <a:extLst>
            <a:ext uri="{FF2B5EF4-FFF2-40B4-BE49-F238E27FC236}">
              <a16:creationId xmlns:a16="http://schemas.microsoft.com/office/drawing/2014/main" id="{7A30A9A5-D763-41A4-BECF-EC3B37CE008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18" name="TextBox 6117">
          <a:extLst>
            <a:ext uri="{FF2B5EF4-FFF2-40B4-BE49-F238E27FC236}">
              <a16:creationId xmlns:a16="http://schemas.microsoft.com/office/drawing/2014/main" id="{2A49A68A-A92D-471E-94DE-E90E24341E8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19" name="TextBox 1">
          <a:extLst>
            <a:ext uri="{FF2B5EF4-FFF2-40B4-BE49-F238E27FC236}">
              <a16:creationId xmlns:a16="http://schemas.microsoft.com/office/drawing/2014/main" id="{F9B52FED-3A65-46F1-9E4F-846CBFC748E6}"/>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20" name="TextBox 1">
          <a:extLst>
            <a:ext uri="{FF2B5EF4-FFF2-40B4-BE49-F238E27FC236}">
              <a16:creationId xmlns:a16="http://schemas.microsoft.com/office/drawing/2014/main" id="{955C8769-C837-4FA0-BEF4-0C912E26258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21" name="TextBox 1">
          <a:extLst>
            <a:ext uri="{FF2B5EF4-FFF2-40B4-BE49-F238E27FC236}">
              <a16:creationId xmlns:a16="http://schemas.microsoft.com/office/drawing/2014/main" id="{6A94F476-892D-4EA4-B422-37FD1FCB69F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22" name="TextBox 1">
          <a:extLst>
            <a:ext uri="{FF2B5EF4-FFF2-40B4-BE49-F238E27FC236}">
              <a16:creationId xmlns:a16="http://schemas.microsoft.com/office/drawing/2014/main" id="{676D6B9D-7C0C-43E1-AC16-FBC023D57DD1}"/>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23" name="TextBox 1">
          <a:extLst>
            <a:ext uri="{FF2B5EF4-FFF2-40B4-BE49-F238E27FC236}">
              <a16:creationId xmlns:a16="http://schemas.microsoft.com/office/drawing/2014/main" id="{6D0454D6-69F5-4DB0-9CBE-203B009F956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24" name="TextBox 1">
          <a:extLst>
            <a:ext uri="{FF2B5EF4-FFF2-40B4-BE49-F238E27FC236}">
              <a16:creationId xmlns:a16="http://schemas.microsoft.com/office/drawing/2014/main" id="{59668AB7-A4A5-4EA9-B426-BC3D76472B7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25" name="TextBox 1">
          <a:extLst>
            <a:ext uri="{FF2B5EF4-FFF2-40B4-BE49-F238E27FC236}">
              <a16:creationId xmlns:a16="http://schemas.microsoft.com/office/drawing/2014/main" id="{2C901D56-582D-417E-8947-EBE6F500A95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26" name="TextBox 1">
          <a:extLst>
            <a:ext uri="{FF2B5EF4-FFF2-40B4-BE49-F238E27FC236}">
              <a16:creationId xmlns:a16="http://schemas.microsoft.com/office/drawing/2014/main" id="{343026C9-BBC7-4AA8-A2A4-9CE6F89089E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127" name="TextBox 1">
          <a:extLst>
            <a:ext uri="{FF2B5EF4-FFF2-40B4-BE49-F238E27FC236}">
              <a16:creationId xmlns:a16="http://schemas.microsoft.com/office/drawing/2014/main" id="{05CF9512-5A63-4B8D-8443-46600B84107C}"/>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28" name="TextBox 1">
          <a:extLst>
            <a:ext uri="{FF2B5EF4-FFF2-40B4-BE49-F238E27FC236}">
              <a16:creationId xmlns:a16="http://schemas.microsoft.com/office/drawing/2014/main" id="{45DEBFD8-3083-4682-A16D-41D0071839C8}"/>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29" name="TextBox 1">
          <a:extLst>
            <a:ext uri="{FF2B5EF4-FFF2-40B4-BE49-F238E27FC236}">
              <a16:creationId xmlns:a16="http://schemas.microsoft.com/office/drawing/2014/main" id="{769431B5-EDCA-4CF8-AA52-16102D3E111A}"/>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30" name="TextBox 1">
          <a:extLst>
            <a:ext uri="{FF2B5EF4-FFF2-40B4-BE49-F238E27FC236}">
              <a16:creationId xmlns:a16="http://schemas.microsoft.com/office/drawing/2014/main" id="{16AE5AC5-C4CC-4083-9BBD-4DBE598FA99F}"/>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31" name="TextBox 1">
          <a:extLst>
            <a:ext uri="{FF2B5EF4-FFF2-40B4-BE49-F238E27FC236}">
              <a16:creationId xmlns:a16="http://schemas.microsoft.com/office/drawing/2014/main" id="{526CE804-0059-49A1-9740-5555AB0B442A}"/>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32" name="TextBox 1">
          <a:extLst>
            <a:ext uri="{FF2B5EF4-FFF2-40B4-BE49-F238E27FC236}">
              <a16:creationId xmlns:a16="http://schemas.microsoft.com/office/drawing/2014/main" id="{70F765D9-FB85-4036-BEA9-E7C6483F0946}"/>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33" name="TextBox 1">
          <a:extLst>
            <a:ext uri="{FF2B5EF4-FFF2-40B4-BE49-F238E27FC236}">
              <a16:creationId xmlns:a16="http://schemas.microsoft.com/office/drawing/2014/main" id="{41F155C1-30CA-4E4C-B025-1A8FE3537490}"/>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34" name="TextBox 1">
          <a:extLst>
            <a:ext uri="{FF2B5EF4-FFF2-40B4-BE49-F238E27FC236}">
              <a16:creationId xmlns:a16="http://schemas.microsoft.com/office/drawing/2014/main" id="{9B0BBF9A-A4BF-4BD8-AFBC-98E3B8000CD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35" name="TextBox 1">
          <a:extLst>
            <a:ext uri="{FF2B5EF4-FFF2-40B4-BE49-F238E27FC236}">
              <a16:creationId xmlns:a16="http://schemas.microsoft.com/office/drawing/2014/main" id="{A5F354AE-6913-48C1-97C1-0CE2828E07D8}"/>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36" name="TextBox 6135">
          <a:extLst>
            <a:ext uri="{FF2B5EF4-FFF2-40B4-BE49-F238E27FC236}">
              <a16:creationId xmlns:a16="http://schemas.microsoft.com/office/drawing/2014/main" id="{B37DF078-5296-4F5B-8F01-BB64820DFCD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37" name="TextBox 1">
          <a:extLst>
            <a:ext uri="{FF2B5EF4-FFF2-40B4-BE49-F238E27FC236}">
              <a16:creationId xmlns:a16="http://schemas.microsoft.com/office/drawing/2014/main" id="{75C57795-BA9B-4E80-ABCE-01DD9D2E0C2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38" name="TextBox 1">
          <a:extLst>
            <a:ext uri="{FF2B5EF4-FFF2-40B4-BE49-F238E27FC236}">
              <a16:creationId xmlns:a16="http://schemas.microsoft.com/office/drawing/2014/main" id="{37B02109-CEB3-4D71-B356-9F643C82059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39" name="TextBox 6138">
          <a:extLst>
            <a:ext uri="{FF2B5EF4-FFF2-40B4-BE49-F238E27FC236}">
              <a16:creationId xmlns:a16="http://schemas.microsoft.com/office/drawing/2014/main" id="{6FB287B3-D7E7-4CC8-BDCF-39C05FD4926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40" name="TextBox 1">
          <a:extLst>
            <a:ext uri="{FF2B5EF4-FFF2-40B4-BE49-F238E27FC236}">
              <a16:creationId xmlns:a16="http://schemas.microsoft.com/office/drawing/2014/main" id="{04B7822F-0CB6-451E-8CA8-7EA5E58CA10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141" name="TextBox 6140">
          <a:extLst>
            <a:ext uri="{FF2B5EF4-FFF2-40B4-BE49-F238E27FC236}">
              <a16:creationId xmlns:a16="http://schemas.microsoft.com/office/drawing/2014/main" id="{A0683BAB-6697-44B0-A1D2-598197CA65A8}"/>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142" name="TextBox 6141">
          <a:extLst>
            <a:ext uri="{FF2B5EF4-FFF2-40B4-BE49-F238E27FC236}">
              <a16:creationId xmlns:a16="http://schemas.microsoft.com/office/drawing/2014/main" id="{E5FEB42B-F0F7-45B9-8344-61F452A8C15F}"/>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43" name="TextBox 6142">
          <a:extLst>
            <a:ext uri="{FF2B5EF4-FFF2-40B4-BE49-F238E27FC236}">
              <a16:creationId xmlns:a16="http://schemas.microsoft.com/office/drawing/2014/main" id="{DE7F5C14-28F8-41A7-822B-7713BB8455B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44" name="TextBox 6143">
          <a:extLst>
            <a:ext uri="{FF2B5EF4-FFF2-40B4-BE49-F238E27FC236}">
              <a16:creationId xmlns:a16="http://schemas.microsoft.com/office/drawing/2014/main" id="{DE207789-0AE9-42AE-9466-EA30EDE178A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45" name="TextBox 1">
          <a:extLst>
            <a:ext uri="{FF2B5EF4-FFF2-40B4-BE49-F238E27FC236}">
              <a16:creationId xmlns:a16="http://schemas.microsoft.com/office/drawing/2014/main" id="{51F5E188-3837-4B2E-94C1-C0D20CE9AD59}"/>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46" name="TextBox 1">
          <a:extLst>
            <a:ext uri="{FF2B5EF4-FFF2-40B4-BE49-F238E27FC236}">
              <a16:creationId xmlns:a16="http://schemas.microsoft.com/office/drawing/2014/main" id="{7D15E728-2782-4649-B5BA-AEF52B4A0593}"/>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47" name="TextBox 1">
          <a:extLst>
            <a:ext uri="{FF2B5EF4-FFF2-40B4-BE49-F238E27FC236}">
              <a16:creationId xmlns:a16="http://schemas.microsoft.com/office/drawing/2014/main" id="{326A9FB2-A488-4A5B-9C5B-ADD8E056715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48" name="TextBox 1">
          <a:extLst>
            <a:ext uri="{FF2B5EF4-FFF2-40B4-BE49-F238E27FC236}">
              <a16:creationId xmlns:a16="http://schemas.microsoft.com/office/drawing/2014/main" id="{EA18EEF7-34A7-4A31-86CE-E78C6FFDF20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49" name="TextBox 1">
          <a:extLst>
            <a:ext uri="{FF2B5EF4-FFF2-40B4-BE49-F238E27FC236}">
              <a16:creationId xmlns:a16="http://schemas.microsoft.com/office/drawing/2014/main" id="{132ED6F1-12B7-4F05-B9F0-0A9E69668285}"/>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50" name="TextBox 1">
          <a:extLst>
            <a:ext uri="{FF2B5EF4-FFF2-40B4-BE49-F238E27FC236}">
              <a16:creationId xmlns:a16="http://schemas.microsoft.com/office/drawing/2014/main" id="{D019D632-B902-4BBA-A14E-02780B1CCA00}"/>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51" name="TextBox 1">
          <a:extLst>
            <a:ext uri="{FF2B5EF4-FFF2-40B4-BE49-F238E27FC236}">
              <a16:creationId xmlns:a16="http://schemas.microsoft.com/office/drawing/2014/main" id="{1FFF440A-EB99-417C-BD0F-A3FFCA2BEC73}"/>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52" name="TextBox 1">
          <a:extLst>
            <a:ext uri="{FF2B5EF4-FFF2-40B4-BE49-F238E27FC236}">
              <a16:creationId xmlns:a16="http://schemas.microsoft.com/office/drawing/2014/main" id="{E09CABAE-929B-4267-9200-3777A5EE8247}"/>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153" name="TextBox 1">
          <a:extLst>
            <a:ext uri="{FF2B5EF4-FFF2-40B4-BE49-F238E27FC236}">
              <a16:creationId xmlns:a16="http://schemas.microsoft.com/office/drawing/2014/main" id="{0E14B772-E056-41AD-8204-0DC36BB52BEB}"/>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54" name="TextBox 1">
          <a:extLst>
            <a:ext uri="{FF2B5EF4-FFF2-40B4-BE49-F238E27FC236}">
              <a16:creationId xmlns:a16="http://schemas.microsoft.com/office/drawing/2014/main" id="{D57B1638-8782-4C26-AFB1-724486074E34}"/>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55" name="TextBox 1">
          <a:extLst>
            <a:ext uri="{FF2B5EF4-FFF2-40B4-BE49-F238E27FC236}">
              <a16:creationId xmlns:a16="http://schemas.microsoft.com/office/drawing/2014/main" id="{62E8CBB4-3F85-4B4B-A7B9-5AD651472008}"/>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56" name="TextBox 1">
          <a:extLst>
            <a:ext uri="{FF2B5EF4-FFF2-40B4-BE49-F238E27FC236}">
              <a16:creationId xmlns:a16="http://schemas.microsoft.com/office/drawing/2014/main" id="{B33B395F-516B-4B85-95A1-1FB0A8E9E1A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57" name="TextBox 1">
          <a:extLst>
            <a:ext uri="{FF2B5EF4-FFF2-40B4-BE49-F238E27FC236}">
              <a16:creationId xmlns:a16="http://schemas.microsoft.com/office/drawing/2014/main" id="{418C3C23-0979-4146-95B9-EAC7C36FF5A3}"/>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58" name="TextBox 1">
          <a:extLst>
            <a:ext uri="{FF2B5EF4-FFF2-40B4-BE49-F238E27FC236}">
              <a16:creationId xmlns:a16="http://schemas.microsoft.com/office/drawing/2014/main" id="{70118CE7-31DA-48EC-93B9-1F04CDC8DE75}"/>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59" name="TextBox 1">
          <a:extLst>
            <a:ext uri="{FF2B5EF4-FFF2-40B4-BE49-F238E27FC236}">
              <a16:creationId xmlns:a16="http://schemas.microsoft.com/office/drawing/2014/main" id="{41B29614-F92B-4C27-A6E4-C7A2EC09FA4B}"/>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60" name="TextBox 1">
          <a:extLst>
            <a:ext uri="{FF2B5EF4-FFF2-40B4-BE49-F238E27FC236}">
              <a16:creationId xmlns:a16="http://schemas.microsoft.com/office/drawing/2014/main" id="{DF454A46-EFF2-483F-A4F0-E5AC4B5A1F4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61" name="TextBox 1">
          <a:extLst>
            <a:ext uri="{FF2B5EF4-FFF2-40B4-BE49-F238E27FC236}">
              <a16:creationId xmlns:a16="http://schemas.microsoft.com/office/drawing/2014/main" id="{A4602628-E977-4163-9564-1801E08462A2}"/>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62" name="TextBox 6161">
          <a:extLst>
            <a:ext uri="{FF2B5EF4-FFF2-40B4-BE49-F238E27FC236}">
              <a16:creationId xmlns:a16="http://schemas.microsoft.com/office/drawing/2014/main" id="{8364FCD6-5029-4B64-AE4F-85EFFBFC177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63" name="TextBox 1">
          <a:extLst>
            <a:ext uri="{FF2B5EF4-FFF2-40B4-BE49-F238E27FC236}">
              <a16:creationId xmlns:a16="http://schemas.microsoft.com/office/drawing/2014/main" id="{BF632C8E-152A-4163-80AF-E5FCF13D9C56}"/>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64" name="TextBox 1">
          <a:extLst>
            <a:ext uri="{FF2B5EF4-FFF2-40B4-BE49-F238E27FC236}">
              <a16:creationId xmlns:a16="http://schemas.microsoft.com/office/drawing/2014/main" id="{37F96F0A-5938-47EA-A979-53775B54DB1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65" name="TextBox 6164">
          <a:extLst>
            <a:ext uri="{FF2B5EF4-FFF2-40B4-BE49-F238E27FC236}">
              <a16:creationId xmlns:a16="http://schemas.microsoft.com/office/drawing/2014/main" id="{A3A10092-D2BF-44E7-BAA6-3D7CD7A21314}"/>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66" name="TextBox 1">
          <a:extLst>
            <a:ext uri="{FF2B5EF4-FFF2-40B4-BE49-F238E27FC236}">
              <a16:creationId xmlns:a16="http://schemas.microsoft.com/office/drawing/2014/main" id="{0C42B8BB-CDBE-4414-A354-2F3A156FA462}"/>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167" name="TextBox 6166">
          <a:extLst>
            <a:ext uri="{FF2B5EF4-FFF2-40B4-BE49-F238E27FC236}">
              <a16:creationId xmlns:a16="http://schemas.microsoft.com/office/drawing/2014/main" id="{A4C166BD-AF67-43F2-83C6-578E03701E81}"/>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168" name="TextBox 6167">
          <a:extLst>
            <a:ext uri="{FF2B5EF4-FFF2-40B4-BE49-F238E27FC236}">
              <a16:creationId xmlns:a16="http://schemas.microsoft.com/office/drawing/2014/main" id="{1030644A-2B45-4898-BEC6-2D83308F9C57}"/>
            </a:ext>
          </a:extLst>
        </xdr:cNvPr>
        <xdr:cNvSpPr txBox="1">
          <a:spLocks noChangeArrowheads="1"/>
        </xdr:cNvSpPr>
      </xdr:nvSpPr>
      <xdr:spPr bwMode="auto">
        <a:xfrm>
          <a:off x="3362325" y="2484596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69" name="TextBox 6168">
          <a:extLst>
            <a:ext uri="{FF2B5EF4-FFF2-40B4-BE49-F238E27FC236}">
              <a16:creationId xmlns:a16="http://schemas.microsoft.com/office/drawing/2014/main" id="{86576871-4EE6-4B80-8065-2BB294509C9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70" name="TextBox 6169">
          <a:extLst>
            <a:ext uri="{FF2B5EF4-FFF2-40B4-BE49-F238E27FC236}">
              <a16:creationId xmlns:a16="http://schemas.microsoft.com/office/drawing/2014/main" id="{580D72ED-B9AD-48D2-8F73-283FBF6FA7BC}"/>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71" name="TextBox 1">
          <a:extLst>
            <a:ext uri="{FF2B5EF4-FFF2-40B4-BE49-F238E27FC236}">
              <a16:creationId xmlns:a16="http://schemas.microsoft.com/office/drawing/2014/main" id="{32926B30-07F3-4433-A63F-79E536FDC6DD}"/>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72" name="TextBox 1">
          <a:extLst>
            <a:ext uri="{FF2B5EF4-FFF2-40B4-BE49-F238E27FC236}">
              <a16:creationId xmlns:a16="http://schemas.microsoft.com/office/drawing/2014/main" id="{15513C13-D3BB-4E3B-AA2E-3BA9534955EE}"/>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73" name="TextBox 1">
          <a:extLst>
            <a:ext uri="{FF2B5EF4-FFF2-40B4-BE49-F238E27FC236}">
              <a16:creationId xmlns:a16="http://schemas.microsoft.com/office/drawing/2014/main" id="{9E9ED234-2DD0-4F9D-A425-808D39938E3D}"/>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74" name="TextBox 1">
          <a:extLst>
            <a:ext uri="{FF2B5EF4-FFF2-40B4-BE49-F238E27FC236}">
              <a16:creationId xmlns:a16="http://schemas.microsoft.com/office/drawing/2014/main" id="{68F15B8E-F45E-41FC-9C80-1017F9436AB0}"/>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75" name="TextBox 1">
          <a:extLst>
            <a:ext uri="{FF2B5EF4-FFF2-40B4-BE49-F238E27FC236}">
              <a16:creationId xmlns:a16="http://schemas.microsoft.com/office/drawing/2014/main" id="{3B26D3A1-ABE0-4248-8358-62226EA1E728}"/>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76" name="TextBox 1">
          <a:extLst>
            <a:ext uri="{FF2B5EF4-FFF2-40B4-BE49-F238E27FC236}">
              <a16:creationId xmlns:a16="http://schemas.microsoft.com/office/drawing/2014/main" id="{C0AA3522-2DF5-43C7-BD28-8CC4EE8CAD4A}"/>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77" name="TextBox 1">
          <a:extLst>
            <a:ext uri="{FF2B5EF4-FFF2-40B4-BE49-F238E27FC236}">
              <a16:creationId xmlns:a16="http://schemas.microsoft.com/office/drawing/2014/main" id="{3A6943B5-9788-4B7D-A07F-A04C9BE48004}"/>
            </a:ext>
          </a:extLst>
        </xdr:cNvPr>
        <xdr:cNvSpPr txBox="1">
          <a:spLocks noChangeArrowheads="1"/>
        </xdr:cNvSpPr>
      </xdr:nvSpPr>
      <xdr:spPr bwMode="auto">
        <a:xfrm>
          <a:off x="3362325" y="2484596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178" name="TextBox 1">
          <a:extLst>
            <a:ext uri="{FF2B5EF4-FFF2-40B4-BE49-F238E27FC236}">
              <a16:creationId xmlns:a16="http://schemas.microsoft.com/office/drawing/2014/main" id="{1065E296-59A0-40A7-842F-4A11C19C5556}"/>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79" name="TextBox 1">
          <a:extLst>
            <a:ext uri="{FF2B5EF4-FFF2-40B4-BE49-F238E27FC236}">
              <a16:creationId xmlns:a16="http://schemas.microsoft.com/office/drawing/2014/main" id="{868659C2-A166-419F-91BC-49EA3F79D1DC}"/>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80" name="TextBox 1">
          <a:extLst>
            <a:ext uri="{FF2B5EF4-FFF2-40B4-BE49-F238E27FC236}">
              <a16:creationId xmlns:a16="http://schemas.microsoft.com/office/drawing/2014/main" id="{EF1C8A1E-4DDF-463A-ACE7-9283B3CEB722}"/>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81" name="TextBox 1">
          <a:extLst>
            <a:ext uri="{FF2B5EF4-FFF2-40B4-BE49-F238E27FC236}">
              <a16:creationId xmlns:a16="http://schemas.microsoft.com/office/drawing/2014/main" id="{0F5C6644-0D7E-428B-B6B9-AC48B2888D2A}"/>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82" name="TextBox 1">
          <a:extLst>
            <a:ext uri="{FF2B5EF4-FFF2-40B4-BE49-F238E27FC236}">
              <a16:creationId xmlns:a16="http://schemas.microsoft.com/office/drawing/2014/main" id="{E284C470-5DA4-442F-8757-8C3C094EC504}"/>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83" name="TextBox 1">
          <a:extLst>
            <a:ext uri="{FF2B5EF4-FFF2-40B4-BE49-F238E27FC236}">
              <a16:creationId xmlns:a16="http://schemas.microsoft.com/office/drawing/2014/main" id="{C025AE1E-29DF-41D1-A4C6-D0616BBF9B08}"/>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84" name="TextBox 1">
          <a:extLst>
            <a:ext uri="{FF2B5EF4-FFF2-40B4-BE49-F238E27FC236}">
              <a16:creationId xmlns:a16="http://schemas.microsoft.com/office/drawing/2014/main" id="{A1E63250-C8B1-4C8A-8D0D-E19E037FF3CE}"/>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185" name="TextBox 1">
          <a:extLst>
            <a:ext uri="{FF2B5EF4-FFF2-40B4-BE49-F238E27FC236}">
              <a16:creationId xmlns:a16="http://schemas.microsoft.com/office/drawing/2014/main" id="{01C6933A-B69F-4F67-906A-757DECBC1001}"/>
            </a:ext>
          </a:extLst>
        </xdr:cNvPr>
        <xdr:cNvSpPr txBox="1">
          <a:spLocks noChangeArrowheads="1"/>
        </xdr:cNvSpPr>
      </xdr:nvSpPr>
      <xdr:spPr bwMode="auto">
        <a:xfrm>
          <a:off x="3362325" y="2484596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86" name="TextBox 1">
          <a:extLst>
            <a:ext uri="{FF2B5EF4-FFF2-40B4-BE49-F238E27FC236}">
              <a16:creationId xmlns:a16="http://schemas.microsoft.com/office/drawing/2014/main" id="{06C77D37-6B4C-48D2-AAE1-A60042D23C47}"/>
            </a:ext>
          </a:extLst>
        </xdr:cNvPr>
        <xdr:cNvSpPr txBox="1">
          <a:spLocks noChangeArrowheads="1"/>
        </xdr:cNvSpPr>
      </xdr:nvSpPr>
      <xdr:spPr bwMode="auto">
        <a:xfrm>
          <a:off x="3362325" y="2484596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187" name="TextBox 6186">
          <a:extLst>
            <a:ext uri="{FF2B5EF4-FFF2-40B4-BE49-F238E27FC236}">
              <a16:creationId xmlns:a16="http://schemas.microsoft.com/office/drawing/2014/main" id="{2B11632D-6B41-4A11-B255-99B9DED3420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88" name="TextBox 1">
          <a:extLst>
            <a:ext uri="{FF2B5EF4-FFF2-40B4-BE49-F238E27FC236}">
              <a16:creationId xmlns:a16="http://schemas.microsoft.com/office/drawing/2014/main" id="{A6EBCFC3-1A3F-48C1-A116-0B9BD1413C9D}"/>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89" name="TextBox 1">
          <a:extLst>
            <a:ext uri="{FF2B5EF4-FFF2-40B4-BE49-F238E27FC236}">
              <a16:creationId xmlns:a16="http://schemas.microsoft.com/office/drawing/2014/main" id="{25FD09D3-4C5E-4E41-817D-761F2C2DC2B9}"/>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90" name="TextBox 6189">
          <a:extLst>
            <a:ext uri="{FF2B5EF4-FFF2-40B4-BE49-F238E27FC236}">
              <a16:creationId xmlns:a16="http://schemas.microsoft.com/office/drawing/2014/main" id="{62DE87F3-00DE-4683-9AFF-0F44029FA15A}"/>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91" name="TextBox 1">
          <a:extLst>
            <a:ext uri="{FF2B5EF4-FFF2-40B4-BE49-F238E27FC236}">
              <a16:creationId xmlns:a16="http://schemas.microsoft.com/office/drawing/2014/main" id="{B507768F-3A9A-4E6C-AEA6-A379B7936F57}"/>
            </a:ext>
          </a:extLst>
        </xdr:cNvPr>
        <xdr:cNvSpPr txBox="1">
          <a:spLocks noChangeArrowheads="1"/>
        </xdr:cNvSpPr>
      </xdr:nvSpPr>
      <xdr:spPr bwMode="auto">
        <a:xfrm>
          <a:off x="3362325" y="2484596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192" name="TextBox 6191">
          <a:extLst>
            <a:ext uri="{FF2B5EF4-FFF2-40B4-BE49-F238E27FC236}">
              <a16:creationId xmlns:a16="http://schemas.microsoft.com/office/drawing/2014/main" id="{58B4C229-540C-46A0-83DA-91CEBD4CB144}"/>
            </a:ext>
          </a:extLst>
        </xdr:cNvPr>
        <xdr:cNvSpPr txBox="1">
          <a:spLocks noChangeArrowheads="1"/>
        </xdr:cNvSpPr>
      </xdr:nvSpPr>
      <xdr:spPr bwMode="auto">
        <a:xfrm>
          <a:off x="3362325" y="2484596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193" name="TextBox 6192">
          <a:extLst>
            <a:ext uri="{FF2B5EF4-FFF2-40B4-BE49-F238E27FC236}">
              <a16:creationId xmlns:a16="http://schemas.microsoft.com/office/drawing/2014/main" id="{8ED9700E-0A7E-4FA2-B9D9-36956C810444}"/>
            </a:ext>
          </a:extLst>
        </xdr:cNvPr>
        <xdr:cNvSpPr txBox="1">
          <a:spLocks noChangeArrowheads="1"/>
        </xdr:cNvSpPr>
      </xdr:nvSpPr>
      <xdr:spPr bwMode="auto">
        <a:xfrm>
          <a:off x="3362325" y="24924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94" name="TextBox 6193">
          <a:extLst>
            <a:ext uri="{FF2B5EF4-FFF2-40B4-BE49-F238E27FC236}">
              <a16:creationId xmlns:a16="http://schemas.microsoft.com/office/drawing/2014/main" id="{2A458004-01FC-4ED2-ABAE-229C871F8018}"/>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95" name="TextBox 6194">
          <a:extLst>
            <a:ext uri="{FF2B5EF4-FFF2-40B4-BE49-F238E27FC236}">
              <a16:creationId xmlns:a16="http://schemas.microsoft.com/office/drawing/2014/main" id="{C8CBB650-FC35-4B79-8809-C1A2D76535B4}"/>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96" name="TextBox 1">
          <a:extLst>
            <a:ext uri="{FF2B5EF4-FFF2-40B4-BE49-F238E27FC236}">
              <a16:creationId xmlns:a16="http://schemas.microsoft.com/office/drawing/2014/main" id="{D30FEC36-050D-4577-9EE5-5CA0AF14C32D}"/>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97" name="TextBox 1">
          <a:extLst>
            <a:ext uri="{FF2B5EF4-FFF2-40B4-BE49-F238E27FC236}">
              <a16:creationId xmlns:a16="http://schemas.microsoft.com/office/drawing/2014/main" id="{72D9FF8F-F178-4F72-91CD-C0188AB2B866}"/>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198" name="TextBox 1">
          <a:extLst>
            <a:ext uri="{FF2B5EF4-FFF2-40B4-BE49-F238E27FC236}">
              <a16:creationId xmlns:a16="http://schemas.microsoft.com/office/drawing/2014/main" id="{4D6B8228-22DE-4103-9750-16E7D5A2B175}"/>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199" name="TextBox 1">
          <a:extLst>
            <a:ext uri="{FF2B5EF4-FFF2-40B4-BE49-F238E27FC236}">
              <a16:creationId xmlns:a16="http://schemas.microsoft.com/office/drawing/2014/main" id="{C03CDD67-F901-4771-943D-691696F52D68}"/>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00" name="TextBox 1">
          <a:extLst>
            <a:ext uri="{FF2B5EF4-FFF2-40B4-BE49-F238E27FC236}">
              <a16:creationId xmlns:a16="http://schemas.microsoft.com/office/drawing/2014/main" id="{9A197796-B0DA-457B-A584-7368969AE132}"/>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01" name="TextBox 1">
          <a:extLst>
            <a:ext uri="{FF2B5EF4-FFF2-40B4-BE49-F238E27FC236}">
              <a16:creationId xmlns:a16="http://schemas.microsoft.com/office/drawing/2014/main" id="{DB07762B-4D5B-47CA-9D43-284C1C92F373}"/>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02" name="TextBox 1">
          <a:extLst>
            <a:ext uri="{FF2B5EF4-FFF2-40B4-BE49-F238E27FC236}">
              <a16:creationId xmlns:a16="http://schemas.microsoft.com/office/drawing/2014/main" id="{87622A93-282C-489F-BD53-8EB239640855}"/>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03" name="TextBox 1">
          <a:extLst>
            <a:ext uri="{FF2B5EF4-FFF2-40B4-BE49-F238E27FC236}">
              <a16:creationId xmlns:a16="http://schemas.microsoft.com/office/drawing/2014/main" id="{B60ADFE3-E8C0-4C84-A509-87586C6EDA33}"/>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204" name="TextBox 1">
          <a:extLst>
            <a:ext uri="{FF2B5EF4-FFF2-40B4-BE49-F238E27FC236}">
              <a16:creationId xmlns:a16="http://schemas.microsoft.com/office/drawing/2014/main" id="{96030590-0F98-407C-9849-9A16C15F881E}"/>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05" name="TextBox 1">
          <a:extLst>
            <a:ext uri="{FF2B5EF4-FFF2-40B4-BE49-F238E27FC236}">
              <a16:creationId xmlns:a16="http://schemas.microsoft.com/office/drawing/2014/main" id="{DD6DA178-1FBD-4A95-AE86-51F91D283FEA}"/>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06" name="TextBox 1">
          <a:extLst>
            <a:ext uri="{FF2B5EF4-FFF2-40B4-BE49-F238E27FC236}">
              <a16:creationId xmlns:a16="http://schemas.microsoft.com/office/drawing/2014/main" id="{51B90E97-B7C6-4D88-9AD5-5FAB724392B1}"/>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07" name="TextBox 1">
          <a:extLst>
            <a:ext uri="{FF2B5EF4-FFF2-40B4-BE49-F238E27FC236}">
              <a16:creationId xmlns:a16="http://schemas.microsoft.com/office/drawing/2014/main" id="{0CA8F828-5E65-4391-8C38-25992E6ED7F0}"/>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08" name="TextBox 1">
          <a:extLst>
            <a:ext uri="{FF2B5EF4-FFF2-40B4-BE49-F238E27FC236}">
              <a16:creationId xmlns:a16="http://schemas.microsoft.com/office/drawing/2014/main" id="{B9C243CA-BEBD-427D-BD0F-9206169FAD61}"/>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09" name="TextBox 1">
          <a:extLst>
            <a:ext uri="{FF2B5EF4-FFF2-40B4-BE49-F238E27FC236}">
              <a16:creationId xmlns:a16="http://schemas.microsoft.com/office/drawing/2014/main" id="{41859D3B-39F7-4356-A712-DC7874817A84}"/>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10" name="TextBox 1">
          <a:extLst>
            <a:ext uri="{FF2B5EF4-FFF2-40B4-BE49-F238E27FC236}">
              <a16:creationId xmlns:a16="http://schemas.microsoft.com/office/drawing/2014/main" id="{B7E68E1C-5F8D-4783-BFC7-E0974A68F4A8}"/>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11" name="TextBox 1">
          <a:extLst>
            <a:ext uri="{FF2B5EF4-FFF2-40B4-BE49-F238E27FC236}">
              <a16:creationId xmlns:a16="http://schemas.microsoft.com/office/drawing/2014/main" id="{E29A17A2-4B1E-493A-A446-58D13DEBA20B}"/>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12" name="TextBox 1">
          <a:extLst>
            <a:ext uri="{FF2B5EF4-FFF2-40B4-BE49-F238E27FC236}">
              <a16:creationId xmlns:a16="http://schemas.microsoft.com/office/drawing/2014/main" id="{784AEEF2-51B4-44B4-9B1C-468E4000544D}"/>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13" name="TextBox 6212">
          <a:extLst>
            <a:ext uri="{FF2B5EF4-FFF2-40B4-BE49-F238E27FC236}">
              <a16:creationId xmlns:a16="http://schemas.microsoft.com/office/drawing/2014/main" id="{D1144615-9B2C-4EF6-A3F6-3EA4376A0930}"/>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14" name="TextBox 1">
          <a:extLst>
            <a:ext uri="{FF2B5EF4-FFF2-40B4-BE49-F238E27FC236}">
              <a16:creationId xmlns:a16="http://schemas.microsoft.com/office/drawing/2014/main" id="{7E069906-0590-4CD7-B2E3-F083893A2E79}"/>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15" name="TextBox 1">
          <a:extLst>
            <a:ext uri="{FF2B5EF4-FFF2-40B4-BE49-F238E27FC236}">
              <a16:creationId xmlns:a16="http://schemas.microsoft.com/office/drawing/2014/main" id="{FF58673E-18D8-4E47-8721-A75FFA356250}"/>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16" name="TextBox 6215">
          <a:extLst>
            <a:ext uri="{FF2B5EF4-FFF2-40B4-BE49-F238E27FC236}">
              <a16:creationId xmlns:a16="http://schemas.microsoft.com/office/drawing/2014/main" id="{61D485F2-6213-4A34-9401-6D8DEFBF0364}"/>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17" name="TextBox 1">
          <a:extLst>
            <a:ext uri="{FF2B5EF4-FFF2-40B4-BE49-F238E27FC236}">
              <a16:creationId xmlns:a16="http://schemas.microsoft.com/office/drawing/2014/main" id="{7F35ACF3-ACEA-4C26-B05F-60931C6767D9}"/>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218" name="TextBox 6217">
          <a:extLst>
            <a:ext uri="{FF2B5EF4-FFF2-40B4-BE49-F238E27FC236}">
              <a16:creationId xmlns:a16="http://schemas.microsoft.com/office/drawing/2014/main" id="{A69C41E2-6383-4BF3-BFCA-2C9ED4C167B3}"/>
            </a:ext>
          </a:extLst>
        </xdr:cNvPr>
        <xdr:cNvSpPr txBox="1">
          <a:spLocks noChangeArrowheads="1"/>
        </xdr:cNvSpPr>
      </xdr:nvSpPr>
      <xdr:spPr bwMode="auto">
        <a:xfrm>
          <a:off x="3362325" y="24924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219" name="TextBox 6218">
          <a:extLst>
            <a:ext uri="{FF2B5EF4-FFF2-40B4-BE49-F238E27FC236}">
              <a16:creationId xmlns:a16="http://schemas.microsoft.com/office/drawing/2014/main" id="{E6593C27-2161-4D42-A2BE-3A238D1F0820}"/>
            </a:ext>
          </a:extLst>
        </xdr:cNvPr>
        <xdr:cNvSpPr txBox="1">
          <a:spLocks noChangeArrowheads="1"/>
        </xdr:cNvSpPr>
      </xdr:nvSpPr>
      <xdr:spPr bwMode="auto">
        <a:xfrm>
          <a:off x="3362325" y="24924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20" name="TextBox 6219">
          <a:extLst>
            <a:ext uri="{FF2B5EF4-FFF2-40B4-BE49-F238E27FC236}">
              <a16:creationId xmlns:a16="http://schemas.microsoft.com/office/drawing/2014/main" id="{AA89C44F-6537-41CB-B3BC-50A7A0FA2E55}"/>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21" name="TextBox 6220">
          <a:extLst>
            <a:ext uri="{FF2B5EF4-FFF2-40B4-BE49-F238E27FC236}">
              <a16:creationId xmlns:a16="http://schemas.microsoft.com/office/drawing/2014/main" id="{D43E1012-E93B-493C-9510-5DC3A635CCAF}"/>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22" name="TextBox 1">
          <a:extLst>
            <a:ext uri="{FF2B5EF4-FFF2-40B4-BE49-F238E27FC236}">
              <a16:creationId xmlns:a16="http://schemas.microsoft.com/office/drawing/2014/main" id="{12185D41-9607-4C4E-B0A2-240F44FE98BA}"/>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23" name="TextBox 1">
          <a:extLst>
            <a:ext uri="{FF2B5EF4-FFF2-40B4-BE49-F238E27FC236}">
              <a16:creationId xmlns:a16="http://schemas.microsoft.com/office/drawing/2014/main" id="{6A971C31-49C6-4583-81B7-D47B9016BEC8}"/>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24" name="TextBox 1">
          <a:extLst>
            <a:ext uri="{FF2B5EF4-FFF2-40B4-BE49-F238E27FC236}">
              <a16:creationId xmlns:a16="http://schemas.microsoft.com/office/drawing/2014/main" id="{D64C5E4E-B799-4044-AF4F-6AF8B9CD5A9A}"/>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25" name="TextBox 1">
          <a:extLst>
            <a:ext uri="{FF2B5EF4-FFF2-40B4-BE49-F238E27FC236}">
              <a16:creationId xmlns:a16="http://schemas.microsoft.com/office/drawing/2014/main" id="{C49FD005-BADB-45C5-A430-84BA1476B414}"/>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26" name="TextBox 1">
          <a:extLst>
            <a:ext uri="{FF2B5EF4-FFF2-40B4-BE49-F238E27FC236}">
              <a16:creationId xmlns:a16="http://schemas.microsoft.com/office/drawing/2014/main" id="{7895B9D6-F8DC-4EA9-A4AA-ACAB36BE38B1}"/>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27" name="TextBox 1">
          <a:extLst>
            <a:ext uri="{FF2B5EF4-FFF2-40B4-BE49-F238E27FC236}">
              <a16:creationId xmlns:a16="http://schemas.microsoft.com/office/drawing/2014/main" id="{BF9A79DF-ACF5-4235-B5F9-EDA5951B2EE9}"/>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28" name="TextBox 1">
          <a:extLst>
            <a:ext uri="{FF2B5EF4-FFF2-40B4-BE49-F238E27FC236}">
              <a16:creationId xmlns:a16="http://schemas.microsoft.com/office/drawing/2014/main" id="{94B4F82B-9A3F-4E73-A072-FDAEBE4C0E5A}"/>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29" name="TextBox 1">
          <a:extLst>
            <a:ext uri="{FF2B5EF4-FFF2-40B4-BE49-F238E27FC236}">
              <a16:creationId xmlns:a16="http://schemas.microsoft.com/office/drawing/2014/main" id="{2D4D5006-7F07-4167-AB2C-5402AB7559FF}"/>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230" name="TextBox 1">
          <a:extLst>
            <a:ext uri="{FF2B5EF4-FFF2-40B4-BE49-F238E27FC236}">
              <a16:creationId xmlns:a16="http://schemas.microsoft.com/office/drawing/2014/main" id="{A10B7099-5702-4217-9715-9B0CEFBD281C}"/>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31" name="TextBox 1">
          <a:extLst>
            <a:ext uri="{FF2B5EF4-FFF2-40B4-BE49-F238E27FC236}">
              <a16:creationId xmlns:a16="http://schemas.microsoft.com/office/drawing/2014/main" id="{D4BB6BFA-8C9F-4366-B806-30BDF37F7E01}"/>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32" name="TextBox 1">
          <a:extLst>
            <a:ext uri="{FF2B5EF4-FFF2-40B4-BE49-F238E27FC236}">
              <a16:creationId xmlns:a16="http://schemas.microsoft.com/office/drawing/2014/main" id="{6AF6453A-595C-41DD-905B-49D26873F802}"/>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33" name="TextBox 1">
          <a:extLst>
            <a:ext uri="{FF2B5EF4-FFF2-40B4-BE49-F238E27FC236}">
              <a16:creationId xmlns:a16="http://schemas.microsoft.com/office/drawing/2014/main" id="{71D7FBE9-E44C-4161-9E49-6DD024D64996}"/>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34" name="TextBox 1">
          <a:extLst>
            <a:ext uri="{FF2B5EF4-FFF2-40B4-BE49-F238E27FC236}">
              <a16:creationId xmlns:a16="http://schemas.microsoft.com/office/drawing/2014/main" id="{B36152BB-D66E-4998-9999-A63EFED04FD3}"/>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35" name="TextBox 1">
          <a:extLst>
            <a:ext uri="{FF2B5EF4-FFF2-40B4-BE49-F238E27FC236}">
              <a16:creationId xmlns:a16="http://schemas.microsoft.com/office/drawing/2014/main" id="{C83D3EC7-EA05-47DF-9980-DBED1D6D9A1E}"/>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36" name="TextBox 1">
          <a:extLst>
            <a:ext uri="{FF2B5EF4-FFF2-40B4-BE49-F238E27FC236}">
              <a16:creationId xmlns:a16="http://schemas.microsoft.com/office/drawing/2014/main" id="{3AEDCA60-4145-4F31-95F9-8ABBF6B17BBA}"/>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37" name="TextBox 1">
          <a:extLst>
            <a:ext uri="{FF2B5EF4-FFF2-40B4-BE49-F238E27FC236}">
              <a16:creationId xmlns:a16="http://schemas.microsoft.com/office/drawing/2014/main" id="{A7F50E0F-7B6F-4700-82E4-F3CA685990BD}"/>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38" name="TextBox 1">
          <a:extLst>
            <a:ext uri="{FF2B5EF4-FFF2-40B4-BE49-F238E27FC236}">
              <a16:creationId xmlns:a16="http://schemas.microsoft.com/office/drawing/2014/main" id="{7EB4BC95-CFC1-4E67-B8E3-6708528C7501}"/>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39" name="TextBox 6238">
          <a:extLst>
            <a:ext uri="{FF2B5EF4-FFF2-40B4-BE49-F238E27FC236}">
              <a16:creationId xmlns:a16="http://schemas.microsoft.com/office/drawing/2014/main" id="{A6707E17-DC1C-4278-9D5B-562EB4ADC034}"/>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40" name="TextBox 1">
          <a:extLst>
            <a:ext uri="{FF2B5EF4-FFF2-40B4-BE49-F238E27FC236}">
              <a16:creationId xmlns:a16="http://schemas.microsoft.com/office/drawing/2014/main" id="{890252D3-D9C5-4814-86C8-89C1A073BFB9}"/>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41" name="TextBox 1">
          <a:extLst>
            <a:ext uri="{FF2B5EF4-FFF2-40B4-BE49-F238E27FC236}">
              <a16:creationId xmlns:a16="http://schemas.microsoft.com/office/drawing/2014/main" id="{8EA9749F-C08D-4CD7-961B-BDFE4DEB07A6}"/>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42" name="TextBox 6241">
          <a:extLst>
            <a:ext uri="{FF2B5EF4-FFF2-40B4-BE49-F238E27FC236}">
              <a16:creationId xmlns:a16="http://schemas.microsoft.com/office/drawing/2014/main" id="{0E49D445-86AE-4A50-8FEC-99E0BE54F9DE}"/>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43" name="TextBox 1">
          <a:extLst>
            <a:ext uri="{FF2B5EF4-FFF2-40B4-BE49-F238E27FC236}">
              <a16:creationId xmlns:a16="http://schemas.microsoft.com/office/drawing/2014/main" id="{674CD048-97C2-4BBE-B117-742680CF24D1}"/>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244" name="TextBox 6243">
          <a:extLst>
            <a:ext uri="{FF2B5EF4-FFF2-40B4-BE49-F238E27FC236}">
              <a16:creationId xmlns:a16="http://schemas.microsoft.com/office/drawing/2014/main" id="{1589ED96-5361-4DA8-A033-B4BFB86CAC20}"/>
            </a:ext>
          </a:extLst>
        </xdr:cNvPr>
        <xdr:cNvSpPr txBox="1">
          <a:spLocks noChangeArrowheads="1"/>
        </xdr:cNvSpPr>
      </xdr:nvSpPr>
      <xdr:spPr bwMode="auto">
        <a:xfrm>
          <a:off x="3362325" y="24924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245" name="TextBox 6244">
          <a:extLst>
            <a:ext uri="{FF2B5EF4-FFF2-40B4-BE49-F238E27FC236}">
              <a16:creationId xmlns:a16="http://schemas.microsoft.com/office/drawing/2014/main" id="{012C1C8B-0BCD-4276-AA70-31B7D79ED1C3}"/>
            </a:ext>
          </a:extLst>
        </xdr:cNvPr>
        <xdr:cNvSpPr txBox="1">
          <a:spLocks noChangeArrowheads="1"/>
        </xdr:cNvSpPr>
      </xdr:nvSpPr>
      <xdr:spPr bwMode="auto">
        <a:xfrm>
          <a:off x="3362325" y="24924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46" name="TextBox 6245">
          <a:extLst>
            <a:ext uri="{FF2B5EF4-FFF2-40B4-BE49-F238E27FC236}">
              <a16:creationId xmlns:a16="http://schemas.microsoft.com/office/drawing/2014/main" id="{7B4D77E6-F24D-4E27-B174-94E59305B25A}"/>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47" name="TextBox 6246">
          <a:extLst>
            <a:ext uri="{FF2B5EF4-FFF2-40B4-BE49-F238E27FC236}">
              <a16:creationId xmlns:a16="http://schemas.microsoft.com/office/drawing/2014/main" id="{07C2F98D-F5BC-4132-B769-C49B7E8A5226}"/>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48" name="TextBox 1">
          <a:extLst>
            <a:ext uri="{FF2B5EF4-FFF2-40B4-BE49-F238E27FC236}">
              <a16:creationId xmlns:a16="http://schemas.microsoft.com/office/drawing/2014/main" id="{002A1CC9-9D46-42F8-99A9-AE0860F34F58}"/>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49" name="TextBox 1">
          <a:extLst>
            <a:ext uri="{FF2B5EF4-FFF2-40B4-BE49-F238E27FC236}">
              <a16:creationId xmlns:a16="http://schemas.microsoft.com/office/drawing/2014/main" id="{2DAE9013-2CE0-4C79-8D4C-056E5ADEA4E7}"/>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50" name="TextBox 1">
          <a:extLst>
            <a:ext uri="{FF2B5EF4-FFF2-40B4-BE49-F238E27FC236}">
              <a16:creationId xmlns:a16="http://schemas.microsoft.com/office/drawing/2014/main" id="{4FA459CC-B035-434E-BFCF-E947F310CBE2}"/>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51" name="TextBox 1">
          <a:extLst>
            <a:ext uri="{FF2B5EF4-FFF2-40B4-BE49-F238E27FC236}">
              <a16:creationId xmlns:a16="http://schemas.microsoft.com/office/drawing/2014/main" id="{1885479D-08FF-4BF8-A302-BEDC4C3FD9ED}"/>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52" name="TextBox 1">
          <a:extLst>
            <a:ext uri="{FF2B5EF4-FFF2-40B4-BE49-F238E27FC236}">
              <a16:creationId xmlns:a16="http://schemas.microsoft.com/office/drawing/2014/main" id="{66DC82E6-BF1F-4165-8312-45BB922ADED4}"/>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53" name="TextBox 1">
          <a:extLst>
            <a:ext uri="{FF2B5EF4-FFF2-40B4-BE49-F238E27FC236}">
              <a16:creationId xmlns:a16="http://schemas.microsoft.com/office/drawing/2014/main" id="{221082F5-CD9C-41C5-9F05-C4A44BB4B188}"/>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54" name="TextBox 1">
          <a:extLst>
            <a:ext uri="{FF2B5EF4-FFF2-40B4-BE49-F238E27FC236}">
              <a16:creationId xmlns:a16="http://schemas.microsoft.com/office/drawing/2014/main" id="{E28BC9D8-9AEB-4C29-BA52-ADCDC1DAD678}"/>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55" name="TextBox 1">
          <a:extLst>
            <a:ext uri="{FF2B5EF4-FFF2-40B4-BE49-F238E27FC236}">
              <a16:creationId xmlns:a16="http://schemas.microsoft.com/office/drawing/2014/main" id="{230AA6D2-9D23-4089-AA6C-0A94BAEEEAFE}"/>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256" name="TextBox 1">
          <a:extLst>
            <a:ext uri="{FF2B5EF4-FFF2-40B4-BE49-F238E27FC236}">
              <a16:creationId xmlns:a16="http://schemas.microsoft.com/office/drawing/2014/main" id="{E6880966-6C1F-45B8-AA36-E7626E90975C}"/>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57" name="TextBox 1">
          <a:extLst>
            <a:ext uri="{FF2B5EF4-FFF2-40B4-BE49-F238E27FC236}">
              <a16:creationId xmlns:a16="http://schemas.microsoft.com/office/drawing/2014/main" id="{185D345E-00EA-4A28-9DEF-151ED1B19384}"/>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58" name="TextBox 1">
          <a:extLst>
            <a:ext uri="{FF2B5EF4-FFF2-40B4-BE49-F238E27FC236}">
              <a16:creationId xmlns:a16="http://schemas.microsoft.com/office/drawing/2014/main" id="{45982D4D-4FC9-4B4A-BBBE-E3F28B2C30C1}"/>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59" name="TextBox 1">
          <a:extLst>
            <a:ext uri="{FF2B5EF4-FFF2-40B4-BE49-F238E27FC236}">
              <a16:creationId xmlns:a16="http://schemas.microsoft.com/office/drawing/2014/main" id="{2CD35171-08A6-4F76-93F7-26E405761645}"/>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60" name="TextBox 1">
          <a:extLst>
            <a:ext uri="{FF2B5EF4-FFF2-40B4-BE49-F238E27FC236}">
              <a16:creationId xmlns:a16="http://schemas.microsoft.com/office/drawing/2014/main" id="{E8873AEA-D304-42EA-94CC-7CB87FBE8A6E}"/>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61" name="TextBox 1">
          <a:extLst>
            <a:ext uri="{FF2B5EF4-FFF2-40B4-BE49-F238E27FC236}">
              <a16:creationId xmlns:a16="http://schemas.microsoft.com/office/drawing/2014/main" id="{0870CA2B-24AE-409C-8FC0-D75FBFE87389}"/>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62" name="TextBox 1">
          <a:extLst>
            <a:ext uri="{FF2B5EF4-FFF2-40B4-BE49-F238E27FC236}">
              <a16:creationId xmlns:a16="http://schemas.microsoft.com/office/drawing/2014/main" id="{BE60CF67-B2DA-421E-A301-7A4FC36A15B6}"/>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63" name="TextBox 1">
          <a:extLst>
            <a:ext uri="{FF2B5EF4-FFF2-40B4-BE49-F238E27FC236}">
              <a16:creationId xmlns:a16="http://schemas.microsoft.com/office/drawing/2014/main" id="{09E1DE44-E954-41C0-8FA4-7369195AE769}"/>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64" name="TextBox 1">
          <a:extLst>
            <a:ext uri="{FF2B5EF4-FFF2-40B4-BE49-F238E27FC236}">
              <a16:creationId xmlns:a16="http://schemas.microsoft.com/office/drawing/2014/main" id="{E2BABA6F-AF9B-4E67-A0BB-BDF1A621049D}"/>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65" name="TextBox 6264">
          <a:extLst>
            <a:ext uri="{FF2B5EF4-FFF2-40B4-BE49-F238E27FC236}">
              <a16:creationId xmlns:a16="http://schemas.microsoft.com/office/drawing/2014/main" id="{2B1D3E21-3D3C-4AA4-8D27-D30281ECB30F}"/>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66" name="TextBox 1">
          <a:extLst>
            <a:ext uri="{FF2B5EF4-FFF2-40B4-BE49-F238E27FC236}">
              <a16:creationId xmlns:a16="http://schemas.microsoft.com/office/drawing/2014/main" id="{1758AFD3-0B8B-4B57-B11B-058CF239725A}"/>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67" name="TextBox 1">
          <a:extLst>
            <a:ext uri="{FF2B5EF4-FFF2-40B4-BE49-F238E27FC236}">
              <a16:creationId xmlns:a16="http://schemas.microsoft.com/office/drawing/2014/main" id="{4C15F960-0F49-415F-896B-3960D196AC3F}"/>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68" name="TextBox 6267">
          <a:extLst>
            <a:ext uri="{FF2B5EF4-FFF2-40B4-BE49-F238E27FC236}">
              <a16:creationId xmlns:a16="http://schemas.microsoft.com/office/drawing/2014/main" id="{BB99B655-49FD-4D95-AA05-C1B927BB4D6D}"/>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69" name="TextBox 1">
          <a:extLst>
            <a:ext uri="{FF2B5EF4-FFF2-40B4-BE49-F238E27FC236}">
              <a16:creationId xmlns:a16="http://schemas.microsoft.com/office/drawing/2014/main" id="{16A92543-0D5A-4113-9CA5-CFF1CB78E23F}"/>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270" name="TextBox 6269">
          <a:extLst>
            <a:ext uri="{FF2B5EF4-FFF2-40B4-BE49-F238E27FC236}">
              <a16:creationId xmlns:a16="http://schemas.microsoft.com/office/drawing/2014/main" id="{6E5125F3-461A-4DC5-896E-56E6F8FF3E37}"/>
            </a:ext>
          </a:extLst>
        </xdr:cNvPr>
        <xdr:cNvSpPr txBox="1">
          <a:spLocks noChangeArrowheads="1"/>
        </xdr:cNvSpPr>
      </xdr:nvSpPr>
      <xdr:spPr bwMode="auto">
        <a:xfrm>
          <a:off x="3362325" y="24924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271" name="TextBox 6270">
          <a:extLst>
            <a:ext uri="{FF2B5EF4-FFF2-40B4-BE49-F238E27FC236}">
              <a16:creationId xmlns:a16="http://schemas.microsoft.com/office/drawing/2014/main" id="{03246D00-D656-47B6-BF2E-3D0F35E10DD4}"/>
            </a:ext>
          </a:extLst>
        </xdr:cNvPr>
        <xdr:cNvSpPr txBox="1">
          <a:spLocks noChangeArrowheads="1"/>
        </xdr:cNvSpPr>
      </xdr:nvSpPr>
      <xdr:spPr bwMode="auto">
        <a:xfrm>
          <a:off x="3362325" y="24924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72" name="TextBox 6271">
          <a:extLst>
            <a:ext uri="{FF2B5EF4-FFF2-40B4-BE49-F238E27FC236}">
              <a16:creationId xmlns:a16="http://schemas.microsoft.com/office/drawing/2014/main" id="{77207D3D-F91B-4EF3-8C4B-08A54DF05E06}"/>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73" name="TextBox 6272">
          <a:extLst>
            <a:ext uri="{FF2B5EF4-FFF2-40B4-BE49-F238E27FC236}">
              <a16:creationId xmlns:a16="http://schemas.microsoft.com/office/drawing/2014/main" id="{3DCEAE41-6BF4-4661-BA50-85B7D3E85A77}"/>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74" name="TextBox 1">
          <a:extLst>
            <a:ext uri="{FF2B5EF4-FFF2-40B4-BE49-F238E27FC236}">
              <a16:creationId xmlns:a16="http://schemas.microsoft.com/office/drawing/2014/main" id="{6681D0E6-9D58-4048-9647-132A27651268}"/>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75" name="TextBox 1">
          <a:extLst>
            <a:ext uri="{FF2B5EF4-FFF2-40B4-BE49-F238E27FC236}">
              <a16:creationId xmlns:a16="http://schemas.microsoft.com/office/drawing/2014/main" id="{CB3999B1-6DFB-4306-9465-49D193EA0241}"/>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76" name="TextBox 1">
          <a:extLst>
            <a:ext uri="{FF2B5EF4-FFF2-40B4-BE49-F238E27FC236}">
              <a16:creationId xmlns:a16="http://schemas.microsoft.com/office/drawing/2014/main" id="{A663EED5-A554-447E-8091-E8FB328DD855}"/>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77" name="TextBox 1">
          <a:extLst>
            <a:ext uri="{FF2B5EF4-FFF2-40B4-BE49-F238E27FC236}">
              <a16:creationId xmlns:a16="http://schemas.microsoft.com/office/drawing/2014/main" id="{6A68911D-756C-4EC7-B8AF-7398E15AFA23}"/>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78" name="TextBox 1">
          <a:extLst>
            <a:ext uri="{FF2B5EF4-FFF2-40B4-BE49-F238E27FC236}">
              <a16:creationId xmlns:a16="http://schemas.microsoft.com/office/drawing/2014/main" id="{B321FF7F-C7FB-49C1-9757-E002628F560B}"/>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79" name="TextBox 1">
          <a:extLst>
            <a:ext uri="{FF2B5EF4-FFF2-40B4-BE49-F238E27FC236}">
              <a16:creationId xmlns:a16="http://schemas.microsoft.com/office/drawing/2014/main" id="{3147AC3D-5B05-442C-AFCD-89ABC23B86EE}"/>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80" name="TextBox 1">
          <a:extLst>
            <a:ext uri="{FF2B5EF4-FFF2-40B4-BE49-F238E27FC236}">
              <a16:creationId xmlns:a16="http://schemas.microsoft.com/office/drawing/2014/main" id="{5A2419C0-8860-4036-AF4C-A5C1ECE5E2B2}"/>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281" name="TextBox 1">
          <a:extLst>
            <a:ext uri="{FF2B5EF4-FFF2-40B4-BE49-F238E27FC236}">
              <a16:creationId xmlns:a16="http://schemas.microsoft.com/office/drawing/2014/main" id="{02299C83-DF46-4615-9696-B43A15C515BC}"/>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82" name="TextBox 1">
          <a:extLst>
            <a:ext uri="{FF2B5EF4-FFF2-40B4-BE49-F238E27FC236}">
              <a16:creationId xmlns:a16="http://schemas.microsoft.com/office/drawing/2014/main" id="{B830F272-618F-4535-B1A8-DAAB13620E68}"/>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83" name="TextBox 1">
          <a:extLst>
            <a:ext uri="{FF2B5EF4-FFF2-40B4-BE49-F238E27FC236}">
              <a16:creationId xmlns:a16="http://schemas.microsoft.com/office/drawing/2014/main" id="{F96E9E57-A980-4E79-9E7A-681211905A1B}"/>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84" name="TextBox 1">
          <a:extLst>
            <a:ext uri="{FF2B5EF4-FFF2-40B4-BE49-F238E27FC236}">
              <a16:creationId xmlns:a16="http://schemas.microsoft.com/office/drawing/2014/main" id="{58A375FB-775D-4495-B3F6-6A9A8BF6C44C}"/>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85" name="TextBox 1">
          <a:extLst>
            <a:ext uri="{FF2B5EF4-FFF2-40B4-BE49-F238E27FC236}">
              <a16:creationId xmlns:a16="http://schemas.microsoft.com/office/drawing/2014/main" id="{D5D6EB80-5604-4242-BCD1-6A4F3910B35A}"/>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86" name="TextBox 1">
          <a:extLst>
            <a:ext uri="{FF2B5EF4-FFF2-40B4-BE49-F238E27FC236}">
              <a16:creationId xmlns:a16="http://schemas.microsoft.com/office/drawing/2014/main" id="{F327AA37-B2B6-4061-BB0B-5514E03DB224}"/>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87" name="TextBox 1">
          <a:extLst>
            <a:ext uri="{FF2B5EF4-FFF2-40B4-BE49-F238E27FC236}">
              <a16:creationId xmlns:a16="http://schemas.microsoft.com/office/drawing/2014/main" id="{EFB7E631-49CA-4F5B-9E7D-3D2565BB5CBD}"/>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288" name="TextBox 1">
          <a:extLst>
            <a:ext uri="{FF2B5EF4-FFF2-40B4-BE49-F238E27FC236}">
              <a16:creationId xmlns:a16="http://schemas.microsoft.com/office/drawing/2014/main" id="{3BA1D6E4-421A-4171-A063-959810011528}"/>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89" name="TextBox 1">
          <a:extLst>
            <a:ext uri="{FF2B5EF4-FFF2-40B4-BE49-F238E27FC236}">
              <a16:creationId xmlns:a16="http://schemas.microsoft.com/office/drawing/2014/main" id="{065C720A-C387-42AA-B666-74C98E09082E}"/>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290" name="TextBox 6289">
          <a:extLst>
            <a:ext uri="{FF2B5EF4-FFF2-40B4-BE49-F238E27FC236}">
              <a16:creationId xmlns:a16="http://schemas.microsoft.com/office/drawing/2014/main" id="{059AA791-C23A-480D-85A9-0F1D475C56C9}"/>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91" name="TextBox 1">
          <a:extLst>
            <a:ext uri="{FF2B5EF4-FFF2-40B4-BE49-F238E27FC236}">
              <a16:creationId xmlns:a16="http://schemas.microsoft.com/office/drawing/2014/main" id="{8B78D0FF-B581-4B22-AD13-2A0F2FE70688}"/>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92" name="TextBox 1">
          <a:extLst>
            <a:ext uri="{FF2B5EF4-FFF2-40B4-BE49-F238E27FC236}">
              <a16:creationId xmlns:a16="http://schemas.microsoft.com/office/drawing/2014/main" id="{9E830934-6256-401D-81A1-1C736EA19371}"/>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93" name="TextBox 6292">
          <a:extLst>
            <a:ext uri="{FF2B5EF4-FFF2-40B4-BE49-F238E27FC236}">
              <a16:creationId xmlns:a16="http://schemas.microsoft.com/office/drawing/2014/main" id="{FC4FEB5B-CB69-45ED-A831-2DB9F8559B53}"/>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294" name="TextBox 1">
          <a:extLst>
            <a:ext uri="{FF2B5EF4-FFF2-40B4-BE49-F238E27FC236}">
              <a16:creationId xmlns:a16="http://schemas.microsoft.com/office/drawing/2014/main" id="{88B07EAC-657C-404A-A885-73921E0FBE1A}"/>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295" name="TextBox 6294">
          <a:extLst>
            <a:ext uri="{FF2B5EF4-FFF2-40B4-BE49-F238E27FC236}">
              <a16:creationId xmlns:a16="http://schemas.microsoft.com/office/drawing/2014/main" id="{C021D95F-B57D-4703-82FB-49E714D031DB}"/>
            </a:ext>
          </a:extLst>
        </xdr:cNvPr>
        <xdr:cNvSpPr txBox="1">
          <a:spLocks noChangeArrowheads="1"/>
        </xdr:cNvSpPr>
      </xdr:nvSpPr>
      <xdr:spPr bwMode="auto">
        <a:xfrm>
          <a:off x="3362325" y="24924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296" name="TextBox 6295">
          <a:extLst>
            <a:ext uri="{FF2B5EF4-FFF2-40B4-BE49-F238E27FC236}">
              <a16:creationId xmlns:a16="http://schemas.microsoft.com/office/drawing/2014/main" id="{FAA8419B-5C9D-4698-8737-AF45EB0EE5A5}"/>
            </a:ext>
          </a:extLst>
        </xdr:cNvPr>
        <xdr:cNvSpPr txBox="1">
          <a:spLocks noChangeArrowheads="1"/>
        </xdr:cNvSpPr>
      </xdr:nvSpPr>
      <xdr:spPr bwMode="auto">
        <a:xfrm>
          <a:off x="3362325" y="24924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97" name="TextBox 6296">
          <a:extLst>
            <a:ext uri="{FF2B5EF4-FFF2-40B4-BE49-F238E27FC236}">
              <a16:creationId xmlns:a16="http://schemas.microsoft.com/office/drawing/2014/main" id="{32C0AB16-15FF-431B-A28F-4FD129958A89}"/>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98" name="TextBox 6297">
          <a:extLst>
            <a:ext uri="{FF2B5EF4-FFF2-40B4-BE49-F238E27FC236}">
              <a16:creationId xmlns:a16="http://schemas.microsoft.com/office/drawing/2014/main" id="{6A3C7D4E-9C90-487D-A92C-2BB87A1A4FBE}"/>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299" name="TextBox 1">
          <a:extLst>
            <a:ext uri="{FF2B5EF4-FFF2-40B4-BE49-F238E27FC236}">
              <a16:creationId xmlns:a16="http://schemas.microsoft.com/office/drawing/2014/main" id="{1800EA4D-3743-4CE7-BBBE-A6F907D9C48C}"/>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00" name="TextBox 1">
          <a:extLst>
            <a:ext uri="{FF2B5EF4-FFF2-40B4-BE49-F238E27FC236}">
              <a16:creationId xmlns:a16="http://schemas.microsoft.com/office/drawing/2014/main" id="{EA81681E-BE21-4454-8C80-9BF9D3B47560}"/>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01" name="TextBox 1">
          <a:extLst>
            <a:ext uri="{FF2B5EF4-FFF2-40B4-BE49-F238E27FC236}">
              <a16:creationId xmlns:a16="http://schemas.microsoft.com/office/drawing/2014/main" id="{4CB7E382-FD5A-4207-A5E7-FC8E3E0179C0}"/>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02" name="TextBox 1">
          <a:extLst>
            <a:ext uri="{FF2B5EF4-FFF2-40B4-BE49-F238E27FC236}">
              <a16:creationId xmlns:a16="http://schemas.microsoft.com/office/drawing/2014/main" id="{CE30311B-D97B-437C-A281-583FFA92002B}"/>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03" name="TextBox 1">
          <a:extLst>
            <a:ext uri="{FF2B5EF4-FFF2-40B4-BE49-F238E27FC236}">
              <a16:creationId xmlns:a16="http://schemas.microsoft.com/office/drawing/2014/main" id="{833A4E76-6BF3-4312-B6EE-9D01C351C436}"/>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04" name="TextBox 1">
          <a:extLst>
            <a:ext uri="{FF2B5EF4-FFF2-40B4-BE49-F238E27FC236}">
              <a16:creationId xmlns:a16="http://schemas.microsoft.com/office/drawing/2014/main" id="{B2AAF5AD-2819-49C1-9380-E3D40E7098DB}"/>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05" name="TextBox 1">
          <a:extLst>
            <a:ext uri="{FF2B5EF4-FFF2-40B4-BE49-F238E27FC236}">
              <a16:creationId xmlns:a16="http://schemas.microsoft.com/office/drawing/2014/main" id="{AC094AEF-EAED-4D97-B1AE-C2B54FB98657}"/>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06" name="TextBox 1">
          <a:extLst>
            <a:ext uri="{FF2B5EF4-FFF2-40B4-BE49-F238E27FC236}">
              <a16:creationId xmlns:a16="http://schemas.microsoft.com/office/drawing/2014/main" id="{6D88379D-3EB8-4761-BA6E-BA01394AF453}"/>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307" name="TextBox 1">
          <a:extLst>
            <a:ext uri="{FF2B5EF4-FFF2-40B4-BE49-F238E27FC236}">
              <a16:creationId xmlns:a16="http://schemas.microsoft.com/office/drawing/2014/main" id="{FAD13495-7361-45C8-A924-CAF360710326}"/>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08" name="TextBox 1">
          <a:extLst>
            <a:ext uri="{FF2B5EF4-FFF2-40B4-BE49-F238E27FC236}">
              <a16:creationId xmlns:a16="http://schemas.microsoft.com/office/drawing/2014/main" id="{D5CF1E0A-D08A-4DB0-8B3F-BF63B7EC640D}"/>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09" name="TextBox 1">
          <a:extLst>
            <a:ext uri="{FF2B5EF4-FFF2-40B4-BE49-F238E27FC236}">
              <a16:creationId xmlns:a16="http://schemas.microsoft.com/office/drawing/2014/main" id="{6F9DED87-1E7D-4163-9C0F-E681C7D1617D}"/>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10" name="TextBox 1">
          <a:extLst>
            <a:ext uri="{FF2B5EF4-FFF2-40B4-BE49-F238E27FC236}">
              <a16:creationId xmlns:a16="http://schemas.microsoft.com/office/drawing/2014/main" id="{00DAF655-4CD7-4C49-A686-C350B7543E89}"/>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11" name="TextBox 1">
          <a:extLst>
            <a:ext uri="{FF2B5EF4-FFF2-40B4-BE49-F238E27FC236}">
              <a16:creationId xmlns:a16="http://schemas.microsoft.com/office/drawing/2014/main" id="{F851808B-26B9-4461-9148-B51550DC295B}"/>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12" name="TextBox 1">
          <a:extLst>
            <a:ext uri="{FF2B5EF4-FFF2-40B4-BE49-F238E27FC236}">
              <a16:creationId xmlns:a16="http://schemas.microsoft.com/office/drawing/2014/main" id="{9EB489C4-7FEB-436F-93C1-1BEDF7D640A7}"/>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13" name="TextBox 1">
          <a:extLst>
            <a:ext uri="{FF2B5EF4-FFF2-40B4-BE49-F238E27FC236}">
              <a16:creationId xmlns:a16="http://schemas.microsoft.com/office/drawing/2014/main" id="{473F367D-9FE7-47D6-9063-CA9450785A40}"/>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14" name="TextBox 1">
          <a:extLst>
            <a:ext uri="{FF2B5EF4-FFF2-40B4-BE49-F238E27FC236}">
              <a16:creationId xmlns:a16="http://schemas.microsoft.com/office/drawing/2014/main" id="{22413E6C-79B6-47A5-9612-1FB4BBC80D61}"/>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15" name="TextBox 1">
          <a:extLst>
            <a:ext uri="{FF2B5EF4-FFF2-40B4-BE49-F238E27FC236}">
              <a16:creationId xmlns:a16="http://schemas.microsoft.com/office/drawing/2014/main" id="{E20558C8-CF87-4701-AE1D-F7FEBF18C1A0}"/>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16" name="TextBox 6315">
          <a:extLst>
            <a:ext uri="{FF2B5EF4-FFF2-40B4-BE49-F238E27FC236}">
              <a16:creationId xmlns:a16="http://schemas.microsoft.com/office/drawing/2014/main" id="{DB81096D-19A1-4D31-9067-884024D30115}"/>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17" name="TextBox 1">
          <a:extLst>
            <a:ext uri="{FF2B5EF4-FFF2-40B4-BE49-F238E27FC236}">
              <a16:creationId xmlns:a16="http://schemas.microsoft.com/office/drawing/2014/main" id="{07EE5652-A3DD-472C-ADD9-CF6C8D8437D9}"/>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18" name="TextBox 1">
          <a:extLst>
            <a:ext uri="{FF2B5EF4-FFF2-40B4-BE49-F238E27FC236}">
              <a16:creationId xmlns:a16="http://schemas.microsoft.com/office/drawing/2014/main" id="{F205DA71-9704-4A0D-8ED7-B93F5B0C74E0}"/>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19" name="TextBox 6318">
          <a:extLst>
            <a:ext uri="{FF2B5EF4-FFF2-40B4-BE49-F238E27FC236}">
              <a16:creationId xmlns:a16="http://schemas.microsoft.com/office/drawing/2014/main" id="{B96165ED-E1EC-41C5-8D85-6B895D66FC07}"/>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20" name="TextBox 1">
          <a:extLst>
            <a:ext uri="{FF2B5EF4-FFF2-40B4-BE49-F238E27FC236}">
              <a16:creationId xmlns:a16="http://schemas.microsoft.com/office/drawing/2014/main" id="{A5ABE4FA-D326-4B04-85BC-1B427CF4E38B}"/>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321" name="TextBox 6320">
          <a:extLst>
            <a:ext uri="{FF2B5EF4-FFF2-40B4-BE49-F238E27FC236}">
              <a16:creationId xmlns:a16="http://schemas.microsoft.com/office/drawing/2014/main" id="{6642AC8C-5DC3-4B2F-AA06-AA1B51B2E9C5}"/>
            </a:ext>
          </a:extLst>
        </xdr:cNvPr>
        <xdr:cNvSpPr txBox="1">
          <a:spLocks noChangeArrowheads="1"/>
        </xdr:cNvSpPr>
      </xdr:nvSpPr>
      <xdr:spPr bwMode="auto">
        <a:xfrm>
          <a:off x="3362325" y="24924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322" name="TextBox 6321">
          <a:extLst>
            <a:ext uri="{FF2B5EF4-FFF2-40B4-BE49-F238E27FC236}">
              <a16:creationId xmlns:a16="http://schemas.microsoft.com/office/drawing/2014/main" id="{C1E08D6F-EFB6-4895-9D9A-520C0DDB3868}"/>
            </a:ext>
          </a:extLst>
        </xdr:cNvPr>
        <xdr:cNvSpPr txBox="1">
          <a:spLocks noChangeArrowheads="1"/>
        </xdr:cNvSpPr>
      </xdr:nvSpPr>
      <xdr:spPr bwMode="auto">
        <a:xfrm>
          <a:off x="3362325" y="24924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23" name="TextBox 6322">
          <a:extLst>
            <a:ext uri="{FF2B5EF4-FFF2-40B4-BE49-F238E27FC236}">
              <a16:creationId xmlns:a16="http://schemas.microsoft.com/office/drawing/2014/main" id="{E2819245-555C-42E2-8B45-CD4FBE04778A}"/>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24" name="TextBox 6323">
          <a:extLst>
            <a:ext uri="{FF2B5EF4-FFF2-40B4-BE49-F238E27FC236}">
              <a16:creationId xmlns:a16="http://schemas.microsoft.com/office/drawing/2014/main" id="{32C8EB5F-5E0F-43C5-8DC3-68EFBE78E6A3}"/>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25" name="TextBox 1">
          <a:extLst>
            <a:ext uri="{FF2B5EF4-FFF2-40B4-BE49-F238E27FC236}">
              <a16:creationId xmlns:a16="http://schemas.microsoft.com/office/drawing/2014/main" id="{F83FF025-2A2D-4AE8-8727-0C2706B93179}"/>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26" name="TextBox 1">
          <a:extLst>
            <a:ext uri="{FF2B5EF4-FFF2-40B4-BE49-F238E27FC236}">
              <a16:creationId xmlns:a16="http://schemas.microsoft.com/office/drawing/2014/main" id="{EF0756E2-0AB4-4B8D-9E76-693F863BCEF7}"/>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27" name="TextBox 1">
          <a:extLst>
            <a:ext uri="{FF2B5EF4-FFF2-40B4-BE49-F238E27FC236}">
              <a16:creationId xmlns:a16="http://schemas.microsoft.com/office/drawing/2014/main" id="{C801606A-FBB4-4BD2-988A-F262B034FBE2}"/>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28" name="TextBox 1">
          <a:extLst>
            <a:ext uri="{FF2B5EF4-FFF2-40B4-BE49-F238E27FC236}">
              <a16:creationId xmlns:a16="http://schemas.microsoft.com/office/drawing/2014/main" id="{863F7A7A-718E-4009-A010-4830821C0B73}"/>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29" name="TextBox 1">
          <a:extLst>
            <a:ext uri="{FF2B5EF4-FFF2-40B4-BE49-F238E27FC236}">
              <a16:creationId xmlns:a16="http://schemas.microsoft.com/office/drawing/2014/main" id="{9231496E-DA54-486C-969F-5BE63C7D4ACA}"/>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30" name="TextBox 1">
          <a:extLst>
            <a:ext uri="{FF2B5EF4-FFF2-40B4-BE49-F238E27FC236}">
              <a16:creationId xmlns:a16="http://schemas.microsoft.com/office/drawing/2014/main" id="{01DC2D62-013A-4052-B933-36D9F282EC2C}"/>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31" name="TextBox 1">
          <a:extLst>
            <a:ext uri="{FF2B5EF4-FFF2-40B4-BE49-F238E27FC236}">
              <a16:creationId xmlns:a16="http://schemas.microsoft.com/office/drawing/2014/main" id="{F9505875-12B1-4822-B39C-155AAF9935A7}"/>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32" name="TextBox 1">
          <a:extLst>
            <a:ext uri="{FF2B5EF4-FFF2-40B4-BE49-F238E27FC236}">
              <a16:creationId xmlns:a16="http://schemas.microsoft.com/office/drawing/2014/main" id="{80305C40-360C-48EE-9BD8-5DC6E7C024DC}"/>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333" name="TextBox 1">
          <a:extLst>
            <a:ext uri="{FF2B5EF4-FFF2-40B4-BE49-F238E27FC236}">
              <a16:creationId xmlns:a16="http://schemas.microsoft.com/office/drawing/2014/main" id="{B57ACC42-724B-4A36-B98F-18A534F960EF}"/>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34" name="TextBox 1">
          <a:extLst>
            <a:ext uri="{FF2B5EF4-FFF2-40B4-BE49-F238E27FC236}">
              <a16:creationId xmlns:a16="http://schemas.microsoft.com/office/drawing/2014/main" id="{7DBF20C8-6BB7-475E-B81C-951AFBFCE5F9}"/>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35" name="TextBox 1">
          <a:extLst>
            <a:ext uri="{FF2B5EF4-FFF2-40B4-BE49-F238E27FC236}">
              <a16:creationId xmlns:a16="http://schemas.microsoft.com/office/drawing/2014/main" id="{E580A63E-681D-4726-8D49-C1F0EE66B3E2}"/>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36" name="TextBox 1">
          <a:extLst>
            <a:ext uri="{FF2B5EF4-FFF2-40B4-BE49-F238E27FC236}">
              <a16:creationId xmlns:a16="http://schemas.microsoft.com/office/drawing/2014/main" id="{CCE8A855-3705-4C58-BCF2-C7A00FC42886}"/>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37" name="TextBox 1">
          <a:extLst>
            <a:ext uri="{FF2B5EF4-FFF2-40B4-BE49-F238E27FC236}">
              <a16:creationId xmlns:a16="http://schemas.microsoft.com/office/drawing/2014/main" id="{646B9B5A-B941-4EDE-963A-F7FB4D32CD89}"/>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38" name="TextBox 1">
          <a:extLst>
            <a:ext uri="{FF2B5EF4-FFF2-40B4-BE49-F238E27FC236}">
              <a16:creationId xmlns:a16="http://schemas.microsoft.com/office/drawing/2014/main" id="{8967C3B2-1C94-403A-97E8-F663B157D12B}"/>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39" name="TextBox 1">
          <a:extLst>
            <a:ext uri="{FF2B5EF4-FFF2-40B4-BE49-F238E27FC236}">
              <a16:creationId xmlns:a16="http://schemas.microsoft.com/office/drawing/2014/main" id="{273FA44A-FC3B-426B-855E-5703BDA7DC09}"/>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40" name="TextBox 1">
          <a:extLst>
            <a:ext uri="{FF2B5EF4-FFF2-40B4-BE49-F238E27FC236}">
              <a16:creationId xmlns:a16="http://schemas.microsoft.com/office/drawing/2014/main" id="{78415D69-96FA-4832-B625-88E91E41428C}"/>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41" name="TextBox 1">
          <a:extLst>
            <a:ext uri="{FF2B5EF4-FFF2-40B4-BE49-F238E27FC236}">
              <a16:creationId xmlns:a16="http://schemas.microsoft.com/office/drawing/2014/main" id="{AA739DB6-50B6-4589-A668-0B12785301E1}"/>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42" name="TextBox 6341">
          <a:extLst>
            <a:ext uri="{FF2B5EF4-FFF2-40B4-BE49-F238E27FC236}">
              <a16:creationId xmlns:a16="http://schemas.microsoft.com/office/drawing/2014/main" id="{103139FE-12AC-490E-BBD4-583A32F707DF}"/>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43" name="TextBox 1">
          <a:extLst>
            <a:ext uri="{FF2B5EF4-FFF2-40B4-BE49-F238E27FC236}">
              <a16:creationId xmlns:a16="http://schemas.microsoft.com/office/drawing/2014/main" id="{F8176AAD-BFF5-4F3D-9EFB-85B2E3EF269F}"/>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44" name="TextBox 1">
          <a:extLst>
            <a:ext uri="{FF2B5EF4-FFF2-40B4-BE49-F238E27FC236}">
              <a16:creationId xmlns:a16="http://schemas.microsoft.com/office/drawing/2014/main" id="{7473C8CC-0698-41D5-9D69-941A485919AD}"/>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45" name="TextBox 6344">
          <a:extLst>
            <a:ext uri="{FF2B5EF4-FFF2-40B4-BE49-F238E27FC236}">
              <a16:creationId xmlns:a16="http://schemas.microsoft.com/office/drawing/2014/main" id="{4BADC344-679A-4F19-BB7C-A0D7CF3731AC}"/>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46" name="TextBox 1">
          <a:extLst>
            <a:ext uri="{FF2B5EF4-FFF2-40B4-BE49-F238E27FC236}">
              <a16:creationId xmlns:a16="http://schemas.microsoft.com/office/drawing/2014/main" id="{B82C7353-5E32-47F9-886B-CB5506ADC280}"/>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347" name="TextBox 6346">
          <a:extLst>
            <a:ext uri="{FF2B5EF4-FFF2-40B4-BE49-F238E27FC236}">
              <a16:creationId xmlns:a16="http://schemas.microsoft.com/office/drawing/2014/main" id="{CDC15347-96D8-441B-8AB6-B7B9DC2BFEA9}"/>
            </a:ext>
          </a:extLst>
        </xdr:cNvPr>
        <xdr:cNvSpPr txBox="1">
          <a:spLocks noChangeArrowheads="1"/>
        </xdr:cNvSpPr>
      </xdr:nvSpPr>
      <xdr:spPr bwMode="auto">
        <a:xfrm>
          <a:off x="3362325" y="24924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348" name="TextBox 6347">
          <a:extLst>
            <a:ext uri="{FF2B5EF4-FFF2-40B4-BE49-F238E27FC236}">
              <a16:creationId xmlns:a16="http://schemas.microsoft.com/office/drawing/2014/main" id="{ACB55AE6-199D-4F54-B8D9-FEEA890D6514}"/>
            </a:ext>
          </a:extLst>
        </xdr:cNvPr>
        <xdr:cNvSpPr txBox="1">
          <a:spLocks noChangeArrowheads="1"/>
        </xdr:cNvSpPr>
      </xdr:nvSpPr>
      <xdr:spPr bwMode="auto">
        <a:xfrm>
          <a:off x="3362325" y="24924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49" name="TextBox 6348">
          <a:extLst>
            <a:ext uri="{FF2B5EF4-FFF2-40B4-BE49-F238E27FC236}">
              <a16:creationId xmlns:a16="http://schemas.microsoft.com/office/drawing/2014/main" id="{B53DB863-345B-4D48-BC37-ECD80061F8FC}"/>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50" name="TextBox 6349">
          <a:extLst>
            <a:ext uri="{FF2B5EF4-FFF2-40B4-BE49-F238E27FC236}">
              <a16:creationId xmlns:a16="http://schemas.microsoft.com/office/drawing/2014/main" id="{BAB6DB19-8531-4FAB-B405-4E5452C81E7B}"/>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51" name="TextBox 1">
          <a:extLst>
            <a:ext uri="{FF2B5EF4-FFF2-40B4-BE49-F238E27FC236}">
              <a16:creationId xmlns:a16="http://schemas.microsoft.com/office/drawing/2014/main" id="{B9B0743C-E783-4C4A-987B-BC717F9AD85B}"/>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52" name="TextBox 1">
          <a:extLst>
            <a:ext uri="{FF2B5EF4-FFF2-40B4-BE49-F238E27FC236}">
              <a16:creationId xmlns:a16="http://schemas.microsoft.com/office/drawing/2014/main" id="{0EACC4CF-0907-4DAB-A39C-2DAF858C689B}"/>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53" name="TextBox 1">
          <a:extLst>
            <a:ext uri="{FF2B5EF4-FFF2-40B4-BE49-F238E27FC236}">
              <a16:creationId xmlns:a16="http://schemas.microsoft.com/office/drawing/2014/main" id="{28C2A9B8-C3AB-49D3-9BD9-7F56D791A485}"/>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54" name="TextBox 1">
          <a:extLst>
            <a:ext uri="{FF2B5EF4-FFF2-40B4-BE49-F238E27FC236}">
              <a16:creationId xmlns:a16="http://schemas.microsoft.com/office/drawing/2014/main" id="{A44E685A-D3BE-4A77-8C3D-44F32E0096B4}"/>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55" name="TextBox 1">
          <a:extLst>
            <a:ext uri="{FF2B5EF4-FFF2-40B4-BE49-F238E27FC236}">
              <a16:creationId xmlns:a16="http://schemas.microsoft.com/office/drawing/2014/main" id="{6954CC74-2141-4270-BCD9-286EFD8F633A}"/>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56" name="TextBox 1">
          <a:extLst>
            <a:ext uri="{FF2B5EF4-FFF2-40B4-BE49-F238E27FC236}">
              <a16:creationId xmlns:a16="http://schemas.microsoft.com/office/drawing/2014/main" id="{7243CA38-2339-4DC3-B698-37EEB61FAA81}"/>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57" name="TextBox 1">
          <a:extLst>
            <a:ext uri="{FF2B5EF4-FFF2-40B4-BE49-F238E27FC236}">
              <a16:creationId xmlns:a16="http://schemas.microsoft.com/office/drawing/2014/main" id="{AD226B9F-9568-47E8-9DA4-1C6C3E78C2AC}"/>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58" name="TextBox 1">
          <a:extLst>
            <a:ext uri="{FF2B5EF4-FFF2-40B4-BE49-F238E27FC236}">
              <a16:creationId xmlns:a16="http://schemas.microsoft.com/office/drawing/2014/main" id="{94960E02-9910-41E2-8E40-64E202EE786C}"/>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359" name="TextBox 1">
          <a:extLst>
            <a:ext uri="{FF2B5EF4-FFF2-40B4-BE49-F238E27FC236}">
              <a16:creationId xmlns:a16="http://schemas.microsoft.com/office/drawing/2014/main" id="{E0B4FD1C-9FDA-427B-B920-EAA4D0E08917}"/>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60" name="TextBox 1">
          <a:extLst>
            <a:ext uri="{FF2B5EF4-FFF2-40B4-BE49-F238E27FC236}">
              <a16:creationId xmlns:a16="http://schemas.microsoft.com/office/drawing/2014/main" id="{BBCEBC36-2F30-435F-AAB6-809B323DB933}"/>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61" name="TextBox 1">
          <a:extLst>
            <a:ext uri="{FF2B5EF4-FFF2-40B4-BE49-F238E27FC236}">
              <a16:creationId xmlns:a16="http://schemas.microsoft.com/office/drawing/2014/main" id="{B550965A-9FAD-4632-BD25-CE287DEAC4CC}"/>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62" name="TextBox 1">
          <a:extLst>
            <a:ext uri="{FF2B5EF4-FFF2-40B4-BE49-F238E27FC236}">
              <a16:creationId xmlns:a16="http://schemas.microsoft.com/office/drawing/2014/main" id="{AFFE94D9-5796-42C4-AB96-404EF8DF2DC5}"/>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63" name="TextBox 1">
          <a:extLst>
            <a:ext uri="{FF2B5EF4-FFF2-40B4-BE49-F238E27FC236}">
              <a16:creationId xmlns:a16="http://schemas.microsoft.com/office/drawing/2014/main" id="{769DD514-48DA-4C05-9BF3-36CBB4F59A23}"/>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64" name="TextBox 1">
          <a:extLst>
            <a:ext uri="{FF2B5EF4-FFF2-40B4-BE49-F238E27FC236}">
              <a16:creationId xmlns:a16="http://schemas.microsoft.com/office/drawing/2014/main" id="{95503583-1517-46F8-A9C6-F88C9CE74C75}"/>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65" name="TextBox 1">
          <a:extLst>
            <a:ext uri="{FF2B5EF4-FFF2-40B4-BE49-F238E27FC236}">
              <a16:creationId xmlns:a16="http://schemas.microsoft.com/office/drawing/2014/main" id="{8846A5DD-AA08-490C-97FD-0545860F7116}"/>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66" name="TextBox 1">
          <a:extLst>
            <a:ext uri="{FF2B5EF4-FFF2-40B4-BE49-F238E27FC236}">
              <a16:creationId xmlns:a16="http://schemas.microsoft.com/office/drawing/2014/main" id="{7D1AFADF-5CA8-424D-AF78-E9A1ADFC3D39}"/>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67" name="TextBox 1">
          <a:extLst>
            <a:ext uri="{FF2B5EF4-FFF2-40B4-BE49-F238E27FC236}">
              <a16:creationId xmlns:a16="http://schemas.microsoft.com/office/drawing/2014/main" id="{AC65CF56-0733-41E0-9B37-C69BE20E2417}"/>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68" name="TextBox 6367">
          <a:extLst>
            <a:ext uri="{FF2B5EF4-FFF2-40B4-BE49-F238E27FC236}">
              <a16:creationId xmlns:a16="http://schemas.microsoft.com/office/drawing/2014/main" id="{3BE78352-914D-47BE-A510-AE03E0012542}"/>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69" name="TextBox 1">
          <a:extLst>
            <a:ext uri="{FF2B5EF4-FFF2-40B4-BE49-F238E27FC236}">
              <a16:creationId xmlns:a16="http://schemas.microsoft.com/office/drawing/2014/main" id="{149456E7-C5B7-4813-A3D7-CD58D7AD0474}"/>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70" name="TextBox 1">
          <a:extLst>
            <a:ext uri="{FF2B5EF4-FFF2-40B4-BE49-F238E27FC236}">
              <a16:creationId xmlns:a16="http://schemas.microsoft.com/office/drawing/2014/main" id="{8D636A61-4009-4D6E-90D5-2D3ECD789F96}"/>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71" name="TextBox 6370">
          <a:extLst>
            <a:ext uri="{FF2B5EF4-FFF2-40B4-BE49-F238E27FC236}">
              <a16:creationId xmlns:a16="http://schemas.microsoft.com/office/drawing/2014/main" id="{65820BC4-8E2C-4259-A362-9E9DDDD944B2}"/>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72" name="TextBox 1">
          <a:extLst>
            <a:ext uri="{FF2B5EF4-FFF2-40B4-BE49-F238E27FC236}">
              <a16:creationId xmlns:a16="http://schemas.microsoft.com/office/drawing/2014/main" id="{34F6AA4D-0D82-4039-992D-408455C49135}"/>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373" name="TextBox 6372">
          <a:extLst>
            <a:ext uri="{FF2B5EF4-FFF2-40B4-BE49-F238E27FC236}">
              <a16:creationId xmlns:a16="http://schemas.microsoft.com/office/drawing/2014/main" id="{8B7F743A-3C4A-48A1-A2E0-8CC06AD8B756}"/>
            </a:ext>
          </a:extLst>
        </xdr:cNvPr>
        <xdr:cNvSpPr txBox="1">
          <a:spLocks noChangeArrowheads="1"/>
        </xdr:cNvSpPr>
      </xdr:nvSpPr>
      <xdr:spPr bwMode="auto">
        <a:xfrm>
          <a:off x="3362325" y="24924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374" name="TextBox 6373">
          <a:extLst>
            <a:ext uri="{FF2B5EF4-FFF2-40B4-BE49-F238E27FC236}">
              <a16:creationId xmlns:a16="http://schemas.microsoft.com/office/drawing/2014/main" id="{FC120884-2BC7-4506-AB78-37E564DE9B3B}"/>
            </a:ext>
          </a:extLst>
        </xdr:cNvPr>
        <xdr:cNvSpPr txBox="1">
          <a:spLocks noChangeArrowheads="1"/>
        </xdr:cNvSpPr>
      </xdr:nvSpPr>
      <xdr:spPr bwMode="auto">
        <a:xfrm>
          <a:off x="3362325" y="2492406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75" name="TextBox 6374">
          <a:extLst>
            <a:ext uri="{FF2B5EF4-FFF2-40B4-BE49-F238E27FC236}">
              <a16:creationId xmlns:a16="http://schemas.microsoft.com/office/drawing/2014/main" id="{1A53154B-6C1C-4FDB-A936-AB5167C9175C}"/>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76" name="TextBox 6375">
          <a:extLst>
            <a:ext uri="{FF2B5EF4-FFF2-40B4-BE49-F238E27FC236}">
              <a16:creationId xmlns:a16="http://schemas.microsoft.com/office/drawing/2014/main" id="{DC2C65E9-67CE-4E32-9646-B816B4BE4FDB}"/>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77" name="TextBox 1">
          <a:extLst>
            <a:ext uri="{FF2B5EF4-FFF2-40B4-BE49-F238E27FC236}">
              <a16:creationId xmlns:a16="http://schemas.microsoft.com/office/drawing/2014/main" id="{48CED1F4-3249-4308-A74C-879398F03436}"/>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78" name="TextBox 1">
          <a:extLst>
            <a:ext uri="{FF2B5EF4-FFF2-40B4-BE49-F238E27FC236}">
              <a16:creationId xmlns:a16="http://schemas.microsoft.com/office/drawing/2014/main" id="{5DE8ABDB-854B-4842-BA59-A894EC568286}"/>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79" name="TextBox 1">
          <a:extLst>
            <a:ext uri="{FF2B5EF4-FFF2-40B4-BE49-F238E27FC236}">
              <a16:creationId xmlns:a16="http://schemas.microsoft.com/office/drawing/2014/main" id="{6C8CF13D-85B6-4780-8612-5BE57A0A0E6A}"/>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80" name="TextBox 1">
          <a:extLst>
            <a:ext uri="{FF2B5EF4-FFF2-40B4-BE49-F238E27FC236}">
              <a16:creationId xmlns:a16="http://schemas.microsoft.com/office/drawing/2014/main" id="{67AA6A35-7474-49AC-B1BB-B5CDFC99D397}"/>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81" name="TextBox 1">
          <a:extLst>
            <a:ext uri="{FF2B5EF4-FFF2-40B4-BE49-F238E27FC236}">
              <a16:creationId xmlns:a16="http://schemas.microsoft.com/office/drawing/2014/main" id="{60854636-66E5-472B-A9C0-0A2E01D19608}"/>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82" name="TextBox 1">
          <a:extLst>
            <a:ext uri="{FF2B5EF4-FFF2-40B4-BE49-F238E27FC236}">
              <a16:creationId xmlns:a16="http://schemas.microsoft.com/office/drawing/2014/main" id="{1BBDF475-03B5-4769-97ED-AFDC2737B23C}"/>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383" name="TextBox 1">
          <a:extLst>
            <a:ext uri="{FF2B5EF4-FFF2-40B4-BE49-F238E27FC236}">
              <a16:creationId xmlns:a16="http://schemas.microsoft.com/office/drawing/2014/main" id="{E2AD9BFF-814C-48CF-9985-0C2259D08579}"/>
            </a:ext>
          </a:extLst>
        </xdr:cNvPr>
        <xdr:cNvSpPr txBox="1">
          <a:spLocks noChangeArrowheads="1"/>
        </xdr:cNvSpPr>
      </xdr:nvSpPr>
      <xdr:spPr bwMode="auto">
        <a:xfrm>
          <a:off x="3362325" y="2492406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384" name="TextBox 1">
          <a:extLst>
            <a:ext uri="{FF2B5EF4-FFF2-40B4-BE49-F238E27FC236}">
              <a16:creationId xmlns:a16="http://schemas.microsoft.com/office/drawing/2014/main" id="{261F64A6-DF18-4A7B-86CE-46DEBFB00B57}"/>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85" name="TextBox 1">
          <a:extLst>
            <a:ext uri="{FF2B5EF4-FFF2-40B4-BE49-F238E27FC236}">
              <a16:creationId xmlns:a16="http://schemas.microsoft.com/office/drawing/2014/main" id="{DD9A8F5D-8795-4172-8B10-B4E083F8FEF1}"/>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86" name="TextBox 1">
          <a:extLst>
            <a:ext uri="{FF2B5EF4-FFF2-40B4-BE49-F238E27FC236}">
              <a16:creationId xmlns:a16="http://schemas.microsoft.com/office/drawing/2014/main" id="{4598BDDE-1BB3-4F29-99BE-1F28AAC89BE8}"/>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87" name="TextBox 1">
          <a:extLst>
            <a:ext uri="{FF2B5EF4-FFF2-40B4-BE49-F238E27FC236}">
              <a16:creationId xmlns:a16="http://schemas.microsoft.com/office/drawing/2014/main" id="{D3977932-342A-4F6E-879A-9D1926ED1F82}"/>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88" name="TextBox 1">
          <a:extLst>
            <a:ext uri="{FF2B5EF4-FFF2-40B4-BE49-F238E27FC236}">
              <a16:creationId xmlns:a16="http://schemas.microsoft.com/office/drawing/2014/main" id="{36E6B7B5-F3FD-49FA-A96B-223AB75087DB}"/>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89" name="TextBox 1">
          <a:extLst>
            <a:ext uri="{FF2B5EF4-FFF2-40B4-BE49-F238E27FC236}">
              <a16:creationId xmlns:a16="http://schemas.microsoft.com/office/drawing/2014/main" id="{F8C557E4-EC98-4223-955F-F7D0AD6EF763}"/>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90" name="TextBox 1">
          <a:extLst>
            <a:ext uri="{FF2B5EF4-FFF2-40B4-BE49-F238E27FC236}">
              <a16:creationId xmlns:a16="http://schemas.microsoft.com/office/drawing/2014/main" id="{285FFDA3-CEAB-4B88-BB68-6E78C0066F61}"/>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391" name="TextBox 1">
          <a:extLst>
            <a:ext uri="{FF2B5EF4-FFF2-40B4-BE49-F238E27FC236}">
              <a16:creationId xmlns:a16="http://schemas.microsoft.com/office/drawing/2014/main" id="{0A8B9CC6-CF1F-4644-BC2F-1BDC8D7D87D6}"/>
            </a:ext>
          </a:extLst>
        </xdr:cNvPr>
        <xdr:cNvSpPr txBox="1">
          <a:spLocks noChangeArrowheads="1"/>
        </xdr:cNvSpPr>
      </xdr:nvSpPr>
      <xdr:spPr bwMode="auto">
        <a:xfrm>
          <a:off x="3362325" y="2492406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92" name="TextBox 1">
          <a:extLst>
            <a:ext uri="{FF2B5EF4-FFF2-40B4-BE49-F238E27FC236}">
              <a16:creationId xmlns:a16="http://schemas.microsoft.com/office/drawing/2014/main" id="{9B474BCF-87D5-48B6-A1B7-F8068D000949}"/>
            </a:ext>
          </a:extLst>
        </xdr:cNvPr>
        <xdr:cNvSpPr txBox="1">
          <a:spLocks noChangeArrowheads="1"/>
        </xdr:cNvSpPr>
      </xdr:nvSpPr>
      <xdr:spPr bwMode="auto">
        <a:xfrm>
          <a:off x="3362325" y="2492406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393" name="TextBox 6392">
          <a:extLst>
            <a:ext uri="{FF2B5EF4-FFF2-40B4-BE49-F238E27FC236}">
              <a16:creationId xmlns:a16="http://schemas.microsoft.com/office/drawing/2014/main" id="{B84AD819-75D5-44CA-8132-A64E6C4AB8B7}"/>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94" name="TextBox 1">
          <a:extLst>
            <a:ext uri="{FF2B5EF4-FFF2-40B4-BE49-F238E27FC236}">
              <a16:creationId xmlns:a16="http://schemas.microsoft.com/office/drawing/2014/main" id="{1913F926-8D9A-4946-84D8-96318E4C033F}"/>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95" name="TextBox 1">
          <a:extLst>
            <a:ext uri="{FF2B5EF4-FFF2-40B4-BE49-F238E27FC236}">
              <a16:creationId xmlns:a16="http://schemas.microsoft.com/office/drawing/2014/main" id="{58D8D5FC-63AB-4E4F-AB15-F46F22857F27}"/>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96" name="TextBox 6395">
          <a:extLst>
            <a:ext uri="{FF2B5EF4-FFF2-40B4-BE49-F238E27FC236}">
              <a16:creationId xmlns:a16="http://schemas.microsoft.com/office/drawing/2014/main" id="{94EA8736-D182-4F8D-894C-4608F5E2C928}"/>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397" name="TextBox 1">
          <a:extLst>
            <a:ext uri="{FF2B5EF4-FFF2-40B4-BE49-F238E27FC236}">
              <a16:creationId xmlns:a16="http://schemas.microsoft.com/office/drawing/2014/main" id="{394F440C-A10F-4CF0-A9A9-5B20FB17DF0B}"/>
            </a:ext>
          </a:extLst>
        </xdr:cNvPr>
        <xdr:cNvSpPr txBox="1">
          <a:spLocks noChangeArrowheads="1"/>
        </xdr:cNvSpPr>
      </xdr:nvSpPr>
      <xdr:spPr bwMode="auto">
        <a:xfrm>
          <a:off x="3362325" y="2492406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398" name="TextBox 6397">
          <a:extLst>
            <a:ext uri="{FF2B5EF4-FFF2-40B4-BE49-F238E27FC236}">
              <a16:creationId xmlns:a16="http://schemas.microsoft.com/office/drawing/2014/main" id="{B4D565A7-4938-4617-B5EA-C69254D01F45}"/>
            </a:ext>
          </a:extLst>
        </xdr:cNvPr>
        <xdr:cNvSpPr txBox="1">
          <a:spLocks noChangeArrowheads="1"/>
        </xdr:cNvSpPr>
      </xdr:nvSpPr>
      <xdr:spPr bwMode="auto">
        <a:xfrm>
          <a:off x="3362325" y="2492406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399" name="TextBox 6398">
          <a:extLst>
            <a:ext uri="{FF2B5EF4-FFF2-40B4-BE49-F238E27FC236}">
              <a16:creationId xmlns:a16="http://schemas.microsoft.com/office/drawing/2014/main" id="{BABE5236-CA87-4322-9516-46CE2491247D}"/>
            </a:ext>
          </a:extLst>
        </xdr:cNvPr>
        <xdr:cNvSpPr txBox="1">
          <a:spLocks noChangeArrowheads="1"/>
        </xdr:cNvSpPr>
      </xdr:nvSpPr>
      <xdr:spPr bwMode="auto">
        <a:xfrm>
          <a:off x="3362325" y="2506694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00" name="TextBox 6399">
          <a:extLst>
            <a:ext uri="{FF2B5EF4-FFF2-40B4-BE49-F238E27FC236}">
              <a16:creationId xmlns:a16="http://schemas.microsoft.com/office/drawing/2014/main" id="{AF812F7C-5534-489D-9E2E-DCC03852E1E1}"/>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01" name="TextBox 6400">
          <a:extLst>
            <a:ext uri="{FF2B5EF4-FFF2-40B4-BE49-F238E27FC236}">
              <a16:creationId xmlns:a16="http://schemas.microsoft.com/office/drawing/2014/main" id="{126722BB-3C81-4489-8196-46A8ACDACBC4}"/>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02" name="TextBox 1">
          <a:extLst>
            <a:ext uri="{FF2B5EF4-FFF2-40B4-BE49-F238E27FC236}">
              <a16:creationId xmlns:a16="http://schemas.microsoft.com/office/drawing/2014/main" id="{A5D6D92D-875F-4F07-86A3-0CC950D25144}"/>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03" name="TextBox 1">
          <a:extLst>
            <a:ext uri="{FF2B5EF4-FFF2-40B4-BE49-F238E27FC236}">
              <a16:creationId xmlns:a16="http://schemas.microsoft.com/office/drawing/2014/main" id="{63B6065A-229C-44FE-8918-03D27BADA65F}"/>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04" name="TextBox 1">
          <a:extLst>
            <a:ext uri="{FF2B5EF4-FFF2-40B4-BE49-F238E27FC236}">
              <a16:creationId xmlns:a16="http://schemas.microsoft.com/office/drawing/2014/main" id="{04EC3185-0061-4978-815E-22F4BA128604}"/>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05" name="TextBox 1">
          <a:extLst>
            <a:ext uri="{FF2B5EF4-FFF2-40B4-BE49-F238E27FC236}">
              <a16:creationId xmlns:a16="http://schemas.microsoft.com/office/drawing/2014/main" id="{B390F12D-DFD1-4F91-9A05-BFA2F55C66EA}"/>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06" name="TextBox 1">
          <a:extLst>
            <a:ext uri="{FF2B5EF4-FFF2-40B4-BE49-F238E27FC236}">
              <a16:creationId xmlns:a16="http://schemas.microsoft.com/office/drawing/2014/main" id="{B0678CF3-F591-4744-8D03-D4F6190FAB41}"/>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07" name="TextBox 1">
          <a:extLst>
            <a:ext uri="{FF2B5EF4-FFF2-40B4-BE49-F238E27FC236}">
              <a16:creationId xmlns:a16="http://schemas.microsoft.com/office/drawing/2014/main" id="{ADFC5CF4-607A-4605-92A4-645CC334C7E0}"/>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08" name="TextBox 1">
          <a:extLst>
            <a:ext uri="{FF2B5EF4-FFF2-40B4-BE49-F238E27FC236}">
              <a16:creationId xmlns:a16="http://schemas.microsoft.com/office/drawing/2014/main" id="{1AFA5080-CF91-4AD2-97A9-09B51F254A22}"/>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09" name="TextBox 1">
          <a:extLst>
            <a:ext uri="{FF2B5EF4-FFF2-40B4-BE49-F238E27FC236}">
              <a16:creationId xmlns:a16="http://schemas.microsoft.com/office/drawing/2014/main" id="{084501EB-4244-49E9-9F0B-A3ACD81BE59A}"/>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410" name="TextBox 1">
          <a:extLst>
            <a:ext uri="{FF2B5EF4-FFF2-40B4-BE49-F238E27FC236}">
              <a16:creationId xmlns:a16="http://schemas.microsoft.com/office/drawing/2014/main" id="{F8BD6BC3-9637-4FC8-9D54-F63BBA7676ED}"/>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11" name="TextBox 1">
          <a:extLst>
            <a:ext uri="{FF2B5EF4-FFF2-40B4-BE49-F238E27FC236}">
              <a16:creationId xmlns:a16="http://schemas.microsoft.com/office/drawing/2014/main" id="{EB15EC76-144A-44B7-B720-5A12B1CCC517}"/>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12" name="TextBox 1">
          <a:extLst>
            <a:ext uri="{FF2B5EF4-FFF2-40B4-BE49-F238E27FC236}">
              <a16:creationId xmlns:a16="http://schemas.microsoft.com/office/drawing/2014/main" id="{D816DD64-3527-4A78-B4F4-BEFBC86C68BB}"/>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13" name="TextBox 1">
          <a:extLst>
            <a:ext uri="{FF2B5EF4-FFF2-40B4-BE49-F238E27FC236}">
              <a16:creationId xmlns:a16="http://schemas.microsoft.com/office/drawing/2014/main" id="{7C1E0263-6C25-4691-B5B0-D689E224B0D8}"/>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14" name="TextBox 1">
          <a:extLst>
            <a:ext uri="{FF2B5EF4-FFF2-40B4-BE49-F238E27FC236}">
              <a16:creationId xmlns:a16="http://schemas.microsoft.com/office/drawing/2014/main" id="{4ABC6B75-3034-4A4A-8FFD-AEF36E953AA8}"/>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15" name="TextBox 1">
          <a:extLst>
            <a:ext uri="{FF2B5EF4-FFF2-40B4-BE49-F238E27FC236}">
              <a16:creationId xmlns:a16="http://schemas.microsoft.com/office/drawing/2014/main" id="{5AED3317-FB94-428A-80C7-1FE8A85ED7D4}"/>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16" name="TextBox 1">
          <a:extLst>
            <a:ext uri="{FF2B5EF4-FFF2-40B4-BE49-F238E27FC236}">
              <a16:creationId xmlns:a16="http://schemas.microsoft.com/office/drawing/2014/main" id="{40BB231F-3FD7-45D4-B7D7-941982DB0ED4}"/>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17" name="TextBox 1">
          <a:extLst>
            <a:ext uri="{FF2B5EF4-FFF2-40B4-BE49-F238E27FC236}">
              <a16:creationId xmlns:a16="http://schemas.microsoft.com/office/drawing/2014/main" id="{3250476A-B2FF-4F32-9D22-DE135BC83B8D}"/>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18" name="TextBox 1">
          <a:extLst>
            <a:ext uri="{FF2B5EF4-FFF2-40B4-BE49-F238E27FC236}">
              <a16:creationId xmlns:a16="http://schemas.microsoft.com/office/drawing/2014/main" id="{AB2070F6-F75C-4120-8154-F620B2B72A6B}"/>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19" name="TextBox 6418">
          <a:extLst>
            <a:ext uri="{FF2B5EF4-FFF2-40B4-BE49-F238E27FC236}">
              <a16:creationId xmlns:a16="http://schemas.microsoft.com/office/drawing/2014/main" id="{BB6EEBD8-7824-4186-8DE6-7BCBD48D1F30}"/>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20" name="TextBox 1">
          <a:extLst>
            <a:ext uri="{FF2B5EF4-FFF2-40B4-BE49-F238E27FC236}">
              <a16:creationId xmlns:a16="http://schemas.microsoft.com/office/drawing/2014/main" id="{B74DDC2F-C349-4993-8FD6-8801BB838763}"/>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21" name="TextBox 1">
          <a:extLst>
            <a:ext uri="{FF2B5EF4-FFF2-40B4-BE49-F238E27FC236}">
              <a16:creationId xmlns:a16="http://schemas.microsoft.com/office/drawing/2014/main" id="{9699ED2B-BC94-42F0-97C6-B9C0F001C75D}"/>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22" name="TextBox 6421">
          <a:extLst>
            <a:ext uri="{FF2B5EF4-FFF2-40B4-BE49-F238E27FC236}">
              <a16:creationId xmlns:a16="http://schemas.microsoft.com/office/drawing/2014/main" id="{78E243BC-65D1-4EAC-A34F-F8BDE0740FE8}"/>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23" name="TextBox 1">
          <a:extLst>
            <a:ext uri="{FF2B5EF4-FFF2-40B4-BE49-F238E27FC236}">
              <a16:creationId xmlns:a16="http://schemas.microsoft.com/office/drawing/2014/main" id="{BE839322-D642-4D5B-98BD-9051F7EB519D}"/>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424" name="TextBox 6423">
          <a:extLst>
            <a:ext uri="{FF2B5EF4-FFF2-40B4-BE49-F238E27FC236}">
              <a16:creationId xmlns:a16="http://schemas.microsoft.com/office/drawing/2014/main" id="{CDD8C7D9-D064-4918-94E7-C64ABA5DA5B2}"/>
            </a:ext>
          </a:extLst>
        </xdr:cNvPr>
        <xdr:cNvSpPr txBox="1">
          <a:spLocks noChangeArrowheads="1"/>
        </xdr:cNvSpPr>
      </xdr:nvSpPr>
      <xdr:spPr bwMode="auto">
        <a:xfrm>
          <a:off x="3362325" y="2506694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425" name="TextBox 6424">
          <a:extLst>
            <a:ext uri="{FF2B5EF4-FFF2-40B4-BE49-F238E27FC236}">
              <a16:creationId xmlns:a16="http://schemas.microsoft.com/office/drawing/2014/main" id="{E4B02142-4CAE-4784-AA0E-9D24F3AE09EF}"/>
            </a:ext>
          </a:extLst>
        </xdr:cNvPr>
        <xdr:cNvSpPr txBox="1">
          <a:spLocks noChangeArrowheads="1"/>
        </xdr:cNvSpPr>
      </xdr:nvSpPr>
      <xdr:spPr bwMode="auto">
        <a:xfrm>
          <a:off x="3362325" y="2506694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26" name="TextBox 6425">
          <a:extLst>
            <a:ext uri="{FF2B5EF4-FFF2-40B4-BE49-F238E27FC236}">
              <a16:creationId xmlns:a16="http://schemas.microsoft.com/office/drawing/2014/main" id="{FF506DBF-8163-470C-A3FC-74A41424EDA1}"/>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27" name="TextBox 6426">
          <a:extLst>
            <a:ext uri="{FF2B5EF4-FFF2-40B4-BE49-F238E27FC236}">
              <a16:creationId xmlns:a16="http://schemas.microsoft.com/office/drawing/2014/main" id="{71B85D14-A79C-4018-AC65-FA08A3B038DF}"/>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28" name="TextBox 1">
          <a:extLst>
            <a:ext uri="{FF2B5EF4-FFF2-40B4-BE49-F238E27FC236}">
              <a16:creationId xmlns:a16="http://schemas.microsoft.com/office/drawing/2014/main" id="{0EECEE68-7E8A-4D84-B934-4F8A4B9BA4C8}"/>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29" name="TextBox 1">
          <a:extLst>
            <a:ext uri="{FF2B5EF4-FFF2-40B4-BE49-F238E27FC236}">
              <a16:creationId xmlns:a16="http://schemas.microsoft.com/office/drawing/2014/main" id="{12F63616-2289-4103-BC7E-A356FBBBD77B}"/>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30" name="TextBox 1">
          <a:extLst>
            <a:ext uri="{FF2B5EF4-FFF2-40B4-BE49-F238E27FC236}">
              <a16:creationId xmlns:a16="http://schemas.microsoft.com/office/drawing/2014/main" id="{61E680F4-063B-4969-9683-A5CF4566E452}"/>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31" name="TextBox 1">
          <a:extLst>
            <a:ext uri="{FF2B5EF4-FFF2-40B4-BE49-F238E27FC236}">
              <a16:creationId xmlns:a16="http://schemas.microsoft.com/office/drawing/2014/main" id="{DA9A4E89-D5A8-4651-A544-2B3EA341AD6B}"/>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32" name="TextBox 1">
          <a:extLst>
            <a:ext uri="{FF2B5EF4-FFF2-40B4-BE49-F238E27FC236}">
              <a16:creationId xmlns:a16="http://schemas.microsoft.com/office/drawing/2014/main" id="{FE38F416-1E60-4E79-A86F-F1539F09C4E9}"/>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33" name="TextBox 1">
          <a:extLst>
            <a:ext uri="{FF2B5EF4-FFF2-40B4-BE49-F238E27FC236}">
              <a16:creationId xmlns:a16="http://schemas.microsoft.com/office/drawing/2014/main" id="{2DB29E53-231C-4C2B-B92A-BE12E6619D3E}"/>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34" name="TextBox 1">
          <a:extLst>
            <a:ext uri="{FF2B5EF4-FFF2-40B4-BE49-F238E27FC236}">
              <a16:creationId xmlns:a16="http://schemas.microsoft.com/office/drawing/2014/main" id="{A9B8FE85-62D6-424E-8741-BBA3774FB576}"/>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35" name="TextBox 1">
          <a:extLst>
            <a:ext uri="{FF2B5EF4-FFF2-40B4-BE49-F238E27FC236}">
              <a16:creationId xmlns:a16="http://schemas.microsoft.com/office/drawing/2014/main" id="{A60E71FB-3FD0-492D-8325-520289D4E5E1}"/>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436" name="TextBox 1">
          <a:extLst>
            <a:ext uri="{FF2B5EF4-FFF2-40B4-BE49-F238E27FC236}">
              <a16:creationId xmlns:a16="http://schemas.microsoft.com/office/drawing/2014/main" id="{9A021F0C-5704-4FDA-80F7-F492F242FE92}"/>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37" name="TextBox 1">
          <a:extLst>
            <a:ext uri="{FF2B5EF4-FFF2-40B4-BE49-F238E27FC236}">
              <a16:creationId xmlns:a16="http://schemas.microsoft.com/office/drawing/2014/main" id="{874A17E7-AD76-4E65-985F-F5D46B25C7BB}"/>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38" name="TextBox 1">
          <a:extLst>
            <a:ext uri="{FF2B5EF4-FFF2-40B4-BE49-F238E27FC236}">
              <a16:creationId xmlns:a16="http://schemas.microsoft.com/office/drawing/2014/main" id="{AE7912E0-C2E5-4163-926D-CCDA71E0F53B}"/>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39" name="TextBox 1">
          <a:extLst>
            <a:ext uri="{FF2B5EF4-FFF2-40B4-BE49-F238E27FC236}">
              <a16:creationId xmlns:a16="http://schemas.microsoft.com/office/drawing/2014/main" id="{E26347A0-5F9F-45F4-B26C-3B27D19601D5}"/>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40" name="TextBox 1">
          <a:extLst>
            <a:ext uri="{FF2B5EF4-FFF2-40B4-BE49-F238E27FC236}">
              <a16:creationId xmlns:a16="http://schemas.microsoft.com/office/drawing/2014/main" id="{47C13242-F08A-4D95-B961-156A822CCD3B}"/>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41" name="TextBox 1">
          <a:extLst>
            <a:ext uri="{FF2B5EF4-FFF2-40B4-BE49-F238E27FC236}">
              <a16:creationId xmlns:a16="http://schemas.microsoft.com/office/drawing/2014/main" id="{17407D62-9B13-4534-80DB-0BC9AC0A3658}"/>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42" name="TextBox 1">
          <a:extLst>
            <a:ext uri="{FF2B5EF4-FFF2-40B4-BE49-F238E27FC236}">
              <a16:creationId xmlns:a16="http://schemas.microsoft.com/office/drawing/2014/main" id="{DB06208E-D79C-45F9-A02B-FE47C6D20AC9}"/>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43" name="TextBox 1">
          <a:extLst>
            <a:ext uri="{FF2B5EF4-FFF2-40B4-BE49-F238E27FC236}">
              <a16:creationId xmlns:a16="http://schemas.microsoft.com/office/drawing/2014/main" id="{93BFAA94-6FEA-4EAE-BD8E-19D9AB381CF9}"/>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44" name="TextBox 1">
          <a:extLst>
            <a:ext uri="{FF2B5EF4-FFF2-40B4-BE49-F238E27FC236}">
              <a16:creationId xmlns:a16="http://schemas.microsoft.com/office/drawing/2014/main" id="{3DDA501C-DC91-42C9-9949-928FF16632F9}"/>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45" name="TextBox 6444">
          <a:extLst>
            <a:ext uri="{FF2B5EF4-FFF2-40B4-BE49-F238E27FC236}">
              <a16:creationId xmlns:a16="http://schemas.microsoft.com/office/drawing/2014/main" id="{DA3417A4-C06A-4C13-B357-3B73979A42B1}"/>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46" name="TextBox 1">
          <a:extLst>
            <a:ext uri="{FF2B5EF4-FFF2-40B4-BE49-F238E27FC236}">
              <a16:creationId xmlns:a16="http://schemas.microsoft.com/office/drawing/2014/main" id="{5790836A-B226-4213-8F8E-B04DEA5C4C70}"/>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47" name="TextBox 1">
          <a:extLst>
            <a:ext uri="{FF2B5EF4-FFF2-40B4-BE49-F238E27FC236}">
              <a16:creationId xmlns:a16="http://schemas.microsoft.com/office/drawing/2014/main" id="{4CE79B92-86EB-4158-B6B4-97F48D1C3420}"/>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48" name="TextBox 6447">
          <a:extLst>
            <a:ext uri="{FF2B5EF4-FFF2-40B4-BE49-F238E27FC236}">
              <a16:creationId xmlns:a16="http://schemas.microsoft.com/office/drawing/2014/main" id="{AF139E77-7844-4667-8202-E0B2A4B7E7CA}"/>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49" name="TextBox 1">
          <a:extLst>
            <a:ext uri="{FF2B5EF4-FFF2-40B4-BE49-F238E27FC236}">
              <a16:creationId xmlns:a16="http://schemas.microsoft.com/office/drawing/2014/main" id="{FF08044E-237A-4FD6-AC0A-1A1D890FD347}"/>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450" name="TextBox 6449">
          <a:extLst>
            <a:ext uri="{FF2B5EF4-FFF2-40B4-BE49-F238E27FC236}">
              <a16:creationId xmlns:a16="http://schemas.microsoft.com/office/drawing/2014/main" id="{261114CE-CC94-40E3-8954-A92855C72328}"/>
            </a:ext>
          </a:extLst>
        </xdr:cNvPr>
        <xdr:cNvSpPr txBox="1">
          <a:spLocks noChangeArrowheads="1"/>
        </xdr:cNvSpPr>
      </xdr:nvSpPr>
      <xdr:spPr bwMode="auto">
        <a:xfrm>
          <a:off x="3362325" y="2506694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451" name="TextBox 6450">
          <a:extLst>
            <a:ext uri="{FF2B5EF4-FFF2-40B4-BE49-F238E27FC236}">
              <a16:creationId xmlns:a16="http://schemas.microsoft.com/office/drawing/2014/main" id="{6E411D90-E357-4F0F-BFF5-8E225DA8BFC4}"/>
            </a:ext>
          </a:extLst>
        </xdr:cNvPr>
        <xdr:cNvSpPr txBox="1">
          <a:spLocks noChangeArrowheads="1"/>
        </xdr:cNvSpPr>
      </xdr:nvSpPr>
      <xdr:spPr bwMode="auto">
        <a:xfrm>
          <a:off x="3362325" y="2506694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52" name="TextBox 6451">
          <a:extLst>
            <a:ext uri="{FF2B5EF4-FFF2-40B4-BE49-F238E27FC236}">
              <a16:creationId xmlns:a16="http://schemas.microsoft.com/office/drawing/2014/main" id="{4C35A434-4E17-4E14-A0AF-BEF21B29CD9B}"/>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53" name="TextBox 6452">
          <a:extLst>
            <a:ext uri="{FF2B5EF4-FFF2-40B4-BE49-F238E27FC236}">
              <a16:creationId xmlns:a16="http://schemas.microsoft.com/office/drawing/2014/main" id="{AAF88BA4-37E5-4343-B5EE-6903A1919D97}"/>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54" name="TextBox 1">
          <a:extLst>
            <a:ext uri="{FF2B5EF4-FFF2-40B4-BE49-F238E27FC236}">
              <a16:creationId xmlns:a16="http://schemas.microsoft.com/office/drawing/2014/main" id="{56901252-40A1-43D3-8D0E-0FB1A09BB3E6}"/>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55" name="TextBox 1">
          <a:extLst>
            <a:ext uri="{FF2B5EF4-FFF2-40B4-BE49-F238E27FC236}">
              <a16:creationId xmlns:a16="http://schemas.microsoft.com/office/drawing/2014/main" id="{FBB9DE2D-A290-4186-93CA-0C61F0D76F4C}"/>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56" name="TextBox 1">
          <a:extLst>
            <a:ext uri="{FF2B5EF4-FFF2-40B4-BE49-F238E27FC236}">
              <a16:creationId xmlns:a16="http://schemas.microsoft.com/office/drawing/2014/main" id="{8A2D361F-ED66-435A-ACD0-A07511DFCF89}"/>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57" name="TextBox 1">
          <a:extLst>
            <a:ext uri="{FF2B5EF4-FFF2-40B4-BE49-F238E27FC236}">
              <a16:creationId xmlns:a16="http://schemas.microsoft.com/office/drawing/2014/main" id="{4C395C4E-5548-45D0-8463-DCC094CDCC79}"/>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58" name="TextBox 1">
          <a:extLst>
            <a:ext uri="{FF2B5EF4-FFF2-40B4-BE49-F238E27FC236}">
              <a16:creationId xmlns:a16="http://schemas.microsoft.com/office/drawing/2014/main" id="{B74DC80C-5E18-48B3-B0B3-40B7F85CEC56}"/>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59" name="TextBox 1">
          <a:extLst>
            <a:ext uri="{FF2B5EF4-FFF2-40B4-BE49-F238E27FC236}">
              <a16:creationId xmlns:a16="http://schemas.microsoft.com/office/drawing/2014/main" id="{62C09575-0D15-4B21-8708-290E7F76F497}"/>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60" name="TextBox 1">
          <a:extLst>
            <a:ext uri="{FF2B5EF4-FFF2-40B4-BE49-F238E27FC236}">
              <a16:creationId xmlns:a16="http://schemas.microsoft.com/office/drawing/2014/main" id="{CA302E28-41FD-497D-A7AE-A895287E0DC0}"/>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61" name="TextBox 1">
          <a:extLst>
            <a:ext uri="{FF2B5EF4-FFF2-40B4-BE49-F238E27FC236}">
              <a16:creationId xmlns:a16="http://schemas.microsoft.com/office/drawing/2014/main" id="{9BB64ECE-75E9-4E8D-BC1E-70F620DDA4B8}"/>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462" name="TextBox 1">
          <a:extLst>
            <a:ext uri="{FF2B5EF4-FFF2-40B4-BE49-F238E27FC236}">
              <a16:creationId xmlns:a16="http://schemas.microsoft.com/office/drawing/2014/main" id="{365905EE-E72E-4DB8-8259-DC590402B65A}"/>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63" name="TextBox 1">
          <a:extLst>
            <a:ext uri="{FF2B5EF4-FFF2-40B4-BE49-F238E27FC236}">
              <a16:creationId xmlns:a16="http://schemas.microsoft.com/office/drawing/2014/main" id="{3FB7EA5D-01F5-4C7F-AFB3-A27E931F5E4C}"/>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64" name="TextBox 1">
          <a:extLst>
            <a:ext uri="{FF2B5EF4-FFF2-40B4-BE49-F238E27FC236}">
              <a16:creationId xmlns:a16="http://schemas.microsoft.com/office/drawing/2014/main" id="{DFDBE863-0D5C-4349-B7AD-A8A6B8292E6E}"/>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65" name="TextBox 1">
          <a:extLst>
            <a:ext uri="{FF2B5EF4-FFF2-40B4-BE49-F238E27FC236}">
              <a16:creationId xmlns:a16="http://schemas.microsoft.com/office/drawing/2014/main" id="{43383098-9793-4C0A-A621-9DB8C6138D8D}"/>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66" name="TextBox 1">
          <a:extLst>
            <a:ext uri="{FF2B5EF4-FFF2-40B4-BE49-F238E27FC236}">
              <a16:creationId xmlns:a16="http://schemas.microsoft.com/office/drawing/2014/main" id="{00DAFCE2-D4C6-42A8-996D-7791FD0A05C5}"/>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67" name="TextBox 1">
          <a:extLst>
            <a:ext uri="{FF2B5EF4-FFF2-40B4-BE49-F238E27FC236}">
              <a16:creationId xmlns:a16="http://schemas.microsoft.com/office/drawing/2014/main" id="{E416420F-F364-497A-8050-0657B562F5A5}"/>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68" name="TextBox 1">
          <a:extLst>
            <a:ext uri="{FF2B5EF4-FFF2-40B4-BE49-F238E27FC236}">
              <a16:creationId xmlns:a16="http://schemas.microsoft.com/office/drawing/2014/main" id="{5B994349-BEBA-4348-AFAE-5F65DAF30994}"/>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69" name="TextBox 1">
          <a:extLst>
            <a:ext uri="{FF2B5EF4-FFF2-40B4-BE49-F238E27FC236}">
              <a16:creationId xmlns:a16="http://schemas.microsoft.com/office/drawing/2014/main" id="{63A286D9-837D-4086-8067-171F50E3AE3A}"/>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70" name="TextBox 1">
          <a:extLst>
            <a:ext uri="{FF2B5EF4-FFF2-40B4-BE49-F238E27FC236}">
              <a16:creationId xmlns:a16="http://schemas.microsoft.com/office/drawing/2014/main" id="{C0EFD345-FD9F-4E1C-8A57-2A8974B30701}"/>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71" name="TextBox 6470">
          <a:extLst>
            <a:ext uri="{FF2B5EF4-FFF2-40B4-BE49-F238E27FC236}">
              <a16:creationId xmlns:a16="http://schemas.microsoft.com/office/drawing/2014/main" id="{BE68DA72-5A73-4C96-A33D-93C257E45437}"/>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72" name="TextBox 1">
          <a:extLst>
            <a:ext uri="{FF2B5EF4-FFF2-40B4-BE49-F238E27FC236}">
              <a16:creationId xmlns:a16="http://schemas.microsoft.com/office/drawing/2014/main" id="{2D9026E4-276A-49C2-AFE9-6A3E6EFA08D7}"/>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73" name="TextBox 1">
          <a:extLst>
            <a:ext uri="{FF2B5EF4-FFF2-40B4-BE49-F238E27FC236}">
              <a16:creationId xmlns:a16="http://schemas.microsoft.com/office/drawing/2014/main" id="{1906B6D2-B9AF-4495-A5C4-586EBF4107E7}"/>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74" name="TextBox 6473">
          <a:extLst>
            <a:ext uri="{FF2B5EF4-FFF2-40B4-BE49-F238E27FC236}">
              <a16:creationId xmlns:a16="http://schemas.microsoft.com/office/drawing/2014/main" id="{C9222684-5861-4B2A-A8EE-3D3CC44E61B2}"/>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75" name="TextBox 1">
          <a:extLst>
            <a:ext uri="{FF2B5EF4-FFF2-40B4-BE49-F238E27FC236}">
              <a16:creationId xmlns:a16="http://schemas.microsoft.com/office/drawing/2014/main" id="{D7CEA9C7-1FC8-48A8-8D22-91EECF7E1037}"/>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476" name="TextBox 6475">
          <a:extLst>
            <a:ext uri="{FF2B5EF4-FFF2-40B4-BE49-F238E27FC236}">
              <a16:creationId xmlns:a16="http://schemas.microsoft.com/office/drawing/2014/main" id="{B9B2DBBE-05BB-40F8-BAA1-8E10AC402251}"/>
            </a:ext>
          </a:extLst>
        </xdr:cNvPr>
        <xdr:cNvSpPr txBox="1">
          <a:spLocks noChangeArrowheads="1"/>
        </xdr:cNvSpPr>
      </xdr:nvSpPr>
      <xdr:spPr bwMode="auto">
        <a:xfrm>
          <a:off x="3362325" y="2506694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477" name="TextBox 6476">
          <a:extLst>
            <a:ext uri="{FF2B5EF4-FFF2-40B4-BE49-F238E27FC236}">
              <a16:creationId xmlns:a16="http://schemas.microsoft.com/office/drawing/2014/main" id="{57E00A74-0D1E-4E84-B339-8B312E9DF525}"/>
            </a:ext>
          </a:extLst>
        </xdr:cNvPr>
        <xdr:cNvSpPr txBox="1">
          <a:spLocks noChangeArrowheads="1"/>
        </xdr:cNvSpPr>
      </xdr:nvSpPr>
      <xdr:spPr bwMode="auto">
        <a:xfrm>
          <a:off x="3362325" y="2506694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78" name="TextBox 6477">
          <a:extLst>
            <a:ext uri="{FF2B5EF4-FFF2-40B4-BE49-F238E27FC236}">
              <a16:creationId xmlns:a16="http://schemas.microsoft.com/office/drawing/2014/main" id="{EE5F1F0C-3DA4-4A3E-99BE-3A8EB1811C98}"/>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79" name="TextBox 6478">
          <a:extLst>
            <a:ext uri="{FF2B5EF4-FFF2-40B4-BE49-F238E27FC236}">
              <a16:creationId xmlns:a16="http://schemas.microsoft.com/office/drawing/2014/main" id="{CC352D4B-4DDB-4F1D-9686-A3F55FD8EA2D}"/>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80" name="TextBox 1">
          <a:extLst>
            <a:ext uri="{FF2B5EF4-FFF2-40B4-BE49-F238E27FC236}">
              <a16:creationId xmlns:a16="http://schemas.microsoft.com/office/drawing/2014/main" id="{AB83DD38-46EA-45BF-9DD7-63167500BF03}"/>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81" name="TextBox 1">
          <a:extLst>
            <a:ext uri="{FF2B5EF4-FFF2-40B4-BE49-F238E27FC236}">
              <a16:creationId xmlns:a16="http://schemas.microsoft.com/office/drawing/2014/main" id="{E3D23B27-639B-42B1-8A0F-40A2FA5A4B9B}"/>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82" name="TextBox 1">
          <a:extLst>
            <a:ext uri="{FF2B5EF4-FFF2-40B4-BE49-F238E27FC236}">
              <a16:creationId xmlns:a16="http://schemas.microsoft.com/office/drawing/2014/main" id="{343B9648-5B67-407C-96A5-B22014CF1485}"/>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83" name="TextBox 1">
          <a:extLst>
            <a:ext uri="{FF2B5EF4-FFF2-40B4-BE49-F238E27FC236}">
              <a16:creationId xmlns:a16="http://schemas.microsoft.com/office/drawing/2014/main" id="{5027B76D-E898-497B-AEDD-C24003215259}"/>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84" name="TextBox 1">
          <a:extLst>
            <a:ext uri="{FF2B5EF4-FFF2-40B4-BE49-F238E27FC236}">
              <a16:creationId xmlns:a16="http://schemas.microsoft.com/office/drawing/2014/main" id="{FF68D4A1-0316-43D7-9443-3DCA7C1924DD}"/>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85" name="TextBox 1">
          <a:extLst>
            <a:ext uri="{FF2B5EF4-FFF2-40B4-BE49-F238E27FC236}">
              <a16:creationId xmlns:a16="http://schemas.microsoft.com/office/drawing/2014/main" id="{355AE234-66DC-477C-A278-2036626E6275}"/>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486" name="TextBox 1">
          <a:extLst>
            <a:ext uri="{FF2B5EF4-FFF2-40B4-BE49-F238E27FC236}">
              <a16:creationId xmlns:a16="http://schemas.microsoft.com/office/drawing/2014/main" id="{FF45D0C6-7C07-49CD-AF58-ADA410061108}"/>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487" name="TextBox 1">
          <a:extLst>
            <a:ext uri="{FF2B5EF4-FFF2-40B4-BE49-F238E27FC236}">
              <a16:creationId xmlns:a16="http://schemas.microsoft.com/office/drawing/2014/main" id="{A1CFFCBA-32F4-4F7E-9496-8E6F9D4B6F9D}"/>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88" name="TextBox 1">
          <a:extLst>
            <a:ext uri="{FF2B5EF4-FFF2-40B4-BE49-F238E27FC236}">
              <a16:creationId xmlns:a16="http://schemas.microsoft.com/office/drawing/2014/main" id="{E89CF507-F514-4C2B-BF81-BAF8B027C76C}"/>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89" name="TextBox 1">
          <a:extLst>
            <a:ext uri="{FF2B5EF4-FFF2-40B4-BE49-F238E27FC236}">
              <a16:creationId xmlns:a16="http://schemas.microsoft.com/office/drawing/2014/main" id="{8552EA28-A8B2-47C1-B2CF-088391E1239C}"/>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90" name="TextBox 1">
          <a:extLst>
            <a:ext uri="{FF2B5EF4-FFF2-40B4-BE49-F238E27FC236}">
              <a16:creationId xmlns:a16="http://schemas.microsoft.com/office/drawing/2014/main" id="{F6D42B30-8369-4EC8-A690-908AF9968493}"/>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91" name="TextBox 1">
          <a:extLst>
            <a:ext uri="{FF2B5EF4-FFF2-40B4-BE49-F238E27FC236}">
              <a16:creationId xmlns:a16="http://schemas.microsoft.com/office/drawing/2014/main" id="{3E811BC2-DAEB-4E0A-A787-2EB201D09E03}"/>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92" name="TextBox 1">
          <a:extLst>
            <a:ext uri="{FF2B5EF4-FFF2-40B4-BE49-F238E27FC236}">
              <a16:creationId xmlns:a16="http://schemas.microsoft.com/office/drawing/2014/main" id="{8178A8CA-D90A-4095-BDFE-91FFBA9F5432}"/>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93" name="TextBox 1">
          <a:extLst>
            <a:ext uri="{FF2B5EF4-FFF2-40B4-BE49-F238E27FC236}">
              <a16:creationId xmlns:a16="http://schemas.microsoft.com/office/drawing/2014/main" id="{BB6D33AE-B9C3-484F-8737-D6EFA0B22398}"/>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494" name="TextBox 1">
          <a:extLst>
            <a:ext uri="{FF2B5EF4-FFF2-40B4-BE49-F238E27FC236}">
              <a16:creationId xmlns:a16="http://schemas.microsoft.com/office/drawing/2014/main" id="{47E4B40E-BC85-46B7-97DC-B6594424E7F7}"/>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95" name="TextBox 1">
          <a:extLst>
            <a:ext uri="{FF2B5EF4-FFF2-40B4-BE49-F238E27FC236}">
              <a16:creationId xmlns:a16="http://schemas.microsoft.com/office/drawing/2014/main" id="{2F4B7711-444A-4BF2-8464-0DDFB82A119C}"/>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496" name="TextBox 6495">
          <a:extLst>
            <a:ext uri="{FF2B5EF4-FFF2-40B4-BE49-F238E27FC236}">
              <a16:creationId xmlns:a16="http://schemas.microsoft.com/office/drawing/2014/main" id="{20E99855-3227-4076-84F8-09AC2401AA36}"/>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97" name="TextBox 1">
          <a:extLst>
            <a:ext uri="{FF2B5EF4-FFF2-40B4-BE49-F238E27FC236}">
              <a16:creationId xmlns:a16="http://schemas.microsoft.com/office/drawing/2014/main" id="{D6B8025C-CA60-42FB-9D6F-5DD986B134E0}"/>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98" name="TextBox 1">
          <a:extLst>
            <a:ext uri="{FF2B5EF4-FFF2-40B4-BE49-F238E27FC236}">
              <a16:creationId xmlns:a16="http://schemas.microsoft.com/office/drawing/2014/main" id="{F06295A7-0CF1-4A93-A415-17029987FBA7}"/>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499" name="TextBox 6498">
          <a:extLst>
            <a:ext uri="{FF2B5EF4-FFF2-40B4-BE49-F238E27FC236}">
              <a16:creationId xmlns:a16="http://schemas.microsoft.com/office/drawing/2014/main" id="{39CB92B3-45B1-403A-8EB4-3FBB52AA07E0}"/>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00" name="TextBox 1">
          <a:extLst>
            <a:ext uri="{FF2B5EF4-FFF2-40B4-BE49-F238E27FC236}">
              <a16:creationId xmlns:a16="http://schemas.microsoft.com/office/drawing/2014/main" id="{97CE2D62-D3E3-41B1-90A1-D8F5974C9FE7}"/>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501" name="TextBox 6500">
          <a:extLst>
            <a:ext uri="{FF2B5EF4-FFF2-40B4-BE49-F238E27FC236}">
              <a16:creationId xmlns:a16="http://schemas.microsoft.com/office/drawing/2014/main" id="{5901ECC2-6499-4F51-B656-FC87E01B5CEF}"/>
            </a:ext>
          </a:extLst>
        </xdr:cNvPr>
        <xdr:cNvSpPr txBox="1">
          <a:spLocks noChangeArrowheads="1"/>
        </xdr:cNvSpPr>
      </xdr:nvSpPr>
      <xdr:spPr bwMode="auto">
        <a:xfrm>
          <a:off x="3362325" y="2506694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502" name="TextBox 6501">
          <a:extLst>
            <a:ext uri="{FF2B5EF4-FFF2-40B4-BE49-F238E27FC236}">
              <a16:creationId xmlns:a16="http://schemas.microsoft.com/office/drawing/2014/main" id="{19EA2C12-522F-4E20-B8CF-38169D44AC86}"/>
            </a:ext>
          </a:extLst>
        </xdr:cNvPr>
        <xdr:cNvSpPr txBox="1">
          <a:spLocks noChangeArrowheads="1"/>
        </xdr:cNvSpPr>
      </xdr:nvSpPr>
      <xdr:spPr bwMode="auto">
        <a:xfrm>
          <a:off x="3362325" y="2506694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03" name="TextBox 6502">
          <a:extLst>
            <a:ext uri="{FF2B5EF4-FFF2-40B4-BE49-F238E27FC236}">
              <a16:creationId xmlns:a16="http://schemas.microsoft.com/office/drawing/2014/main" id="{AC8260DB-9862-46CC-9C6B-200F34DF9487}"/>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04" name="TextBox 6503">
          <a:extLst>
            <a:ext uri="{FF2B5EF4-FFF2-40B4-BE49-F238E27FC236}">
              <a16:creationId xmlns:a16="http://schemas.microsoft.com/office/drawing/2014/main" id="{E53A9275-0A76-465D-BE21-78E99E208239}"/>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05" name="TextBox 1">
          <a:extLst>
            <a:ext uri="{FF2B5EF4-FFF2-40B4-BE49-F238E27FC236}">
              <a16:creationId xmlns:a16="http://schemas.microsoft.com/office/drawing/2014/main" id="{18A23B0E-94FA-4A96-92C7-A2FB8ACD7BAF}"/>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06" name="TextBox 1">
          <a:extLst>
            <a:ext uri="{FF2B5EF4-FFF2-40B4-BE49-F238E27FC236}">
              <a16:creationId xmlns:a16="http://schemas.microsoft.com/office/drawing/2014/main" id="{36BD4853-74C5-42BB-B6BA-66F84FC5D41A}"/>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07" name="TextBox 1">
          <a:extLst>
            <a:ext uri="{FF2B5EF4-FFF2-40B4-BE49-F238E27FC236}">
              <a16:creationId xmlns:a16="http://schemas.microsoft.com/office/drawing/2014/main" id="{DCE06352-8B1F-4133-AC6D-B9D46CBDDC6C}"/>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08" name="TextBox 1">
          <a:extLst>
            <a:ext uri="{FF2B5EF4-FFF2-40B4-BE49-F238E27FC236}">
              <a16:creationId xmlns:a16="http://schemas.microsoft.com/office/drawing/2014/main" id="{7539E4D8-E057-4A58-B0EE-DDCB6CD9F7C6}"/>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09" name="TextBox 1">
          <a:extLst>
            <a:ext uri="{FF2B5EF4-FFF2-40B4-BE49-F238E27FC236}">
              <a16:creationId xmlns:a16="http://schemas.microsoft.com/office/drawing/2014/main" id="{54F86572-AFC1-45BE-AFAC-102663B28218}"/>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10" name="TextBox 1">
          <a:extLst>
            <a:ext uri="{FF2B5EF4-FFF2-40B4-BE49-F238E27FC236}">
              <a16:creationId xmlns:a16="http://schemas.microsoft.com/office/drawing/2014/main" id="{DB6041E6-46B4-4C6F-8E54-8146A9310A6C}"/>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11" name="TextBox 1">
          <a:extLst>
            <a:ext uri="{FF2B5EF4-FFF2-40B4-BE49-F238E27FC236}">
              <a16:creationId xmlns:a16="http://schemas.microsoft.com/office/drawing/2014/main" id="{CCE3433D-E2B8-4ACA-A18B-59A4C6F50460}"/>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12" name="TextBox 1">
          <a:extLst>
            <a:ext uri="{FF2B5EF4-FFF2-40B4-BE49-F238E27FC236}">
              <a16:creationId xmlns:a16="http://schemas.microsoft.com/office/drawing/2014/main" id="{CBB0199D-9994-41C5-BA69-F25BA072DE51}"/>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513" name="TextBox 1">
          <a:extLst>
            <a:ext uri="{FF2B5EF4-FFF2-40B4-BE49-F238E27FC236}">
              <a16:creationId xmlns:a16="http://schemas.microsoft.com/office/drawing/2014/main" id="{F606C312-86CD-4ABB-8912-2BB9CF14FD3D}"/>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14" name="TextBox 1">
          <a:extLst>
            <a:ext uri="{FF2B5EF4-FFF2-40B4-BE49-F238E27FC236}">
              <a16:creationId xmlns:a16="http://schemas.microsoft.com/office/drawing/2014/main" id="{1F2C8DBA-6382-4EA8-867D-2FC91B0D7F4A}"/>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15" name="TextBox 1">
          <a:extLst>
            <a:ext uri="{FF2B5EF4-FFF2-40B4-BE49-F238E27FC236}">
              <a16:creationId xmlns:a16="http://schemas.microsoft.com/office/drawing/2014/main" id="{1A0C103D-AF58-4739-A22D-6696397DDA60}"/>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16" name="TextBox 1">
          <a:extLst>
            <a:ext uri="{FF2B5EF4-FFF2-40B4-BE49-F238E27FC236}">
              <a16:creationId xmlns:a16="http://schemas.microsoft.com/office/drawing/2014/main" id="{9DF594F2-FF74-44D7-95AD-3B11263BE822}"/>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17" name="TextBox 1">
          <a:extLst>
            <a:ext uri="{FF2B5EF4-FFF2-40B4-BE49-F238E27FC236}">
              <a16:creationId xmlns:a16="http://schemas.microsoft.com/office/drawing/2014/main" id="{2738318B-1DF5-4CC1-ADF2-E8D86E65F998}"/>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18" name="TextBox 1">
          <a:extLst>
            <a:ext uri="{FF2B5EF4-FFF2-40B4-BE49-F238E27FC236}">
              <a16:creationId xmlns:a16="http://schemas.microsoft.com/office/drawing/2014/main" id="{EAF24575-B4A9-4B8F-8567-2DB207896B85}"/>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19" name="TextBox 1">
          <a:extLst>
            <a:ext uri="{FF2B5EF4-FFF2-40B4-BE49-F238E27FC236}">
              <a16:creationId xmlns:a16="http://schemas.microsoft.com/office/drawing/2014/main" id="{34A35086-FC6B-4B2E-8A68-C477A32F0283}"/>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20" name="TextBox 1">
          <a:extLst>
            <a:ext uri="{FF2B5EF4-FFF2-40B4-BE49-F238E27FC236}">
              <a16:creationId xmlns:a16="http://schemas.microsoft.com/office/drawing/2014/main" id="{1FA54462-BD78-40F1-96B1-AC6B0E772DE2}"/>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21" name="TextBox 1">
          <a:extLst>
            <a:ext uri="{FF2B5EF4-FFF2-40B4-BE49-F238E27FC236}">
              <a16:creationId xmlns:a16="http://schemas.microsoft.com/office/drawing/2014/main" id="{488590C1-E66F-4D61-9B6E-8ADE4F7FA9A2}"/>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22" name="TextBox 6521">
          <a:extLst>
            <a:ext uri="{FF2B5EF4-FFF2-40B4-BE49-F238E27FC236}">
              <a16:creationId xmlns:a16="http://schemas.microsoft.com/office/drawing/2014/main" id="{BB532C92-210E-4C54-9CF0-63617753B22C}"/>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23" name="TextBox 1">
          <a:extLst>
            <a:ext uri="{FF2B5EF4-FFF2-40B4-BE49-F238E27FC236}">
              <a16:creationId xmlns:a16="http://schemas.microsoft.com/office/drawing/2014/main" id="{A8E39867-C946-4444-8A74-8E2EEB006354}"/>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24" name="TextBox 1">
          <a:extLst>
            <a:ext uri="{FF2B5EF4-FFF2-40B4-BE49-F238E27FC236}">
              <a16:creationId xmlns:a16="http://schemas.microsoft.com/office/drawing/2014/main" id="{2B84DBCE-27BB-41DA-B674-B3F73E2CCDEF}"/>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25" name="TextBox 6524">
          <a:extLst>
            <a:ext uri="{FF2B5EF4-FFF2-40B4-BE49-F238E27FC236}">
              <a16:creationId xmlns:a16="http://schemas.microsoft.com/office/drawing/2014/main" id="{954750FC-431A-4289-91F1-3DB199888EFB}"/>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26" name="TextBox 1">
          <a:extLst>
            <a:ext uri="{FF2B5EF4-FFF2-40B4-BE49-F238E27FC236}">
              <a16:creationId xmlns:a16="http://schemas.microsoft.com/office/drawing/2014/main" id="{71F0D62C-7871-41CB-85CE-1D0A822522D7}"/>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527" name="TextBox 6526">
          <a:extLst>
            <a:ext uri="{FF2B5EF4-FFF2-40B4-BE49-F238E27FC236}">
              <a16:creationId xmlns:a16="http://schemas.microsoft.com/office/drawing/2014/main" id="{EE7449D0-636F-4D0E-B253-FFE6463FB8AB}"/>
            </a:ext>
          </a:extLst>
        </xdr:cNvPr>
        <xdr:cNvSpPr txBox="1">
          <a:spLocks noChangeArrowheads="1"/>
        </xdr:cNvSpPr>
      </xdr:nvSpPr>
      <xdr:spPr bwMode="auto">
        <a:xfrm>
          <a:off x="3362325" y="2506694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528" name="TextBox 6527">
          <a:extLst>
            <a:ext uri="{FF2B5EF4-FFF2-40B4-BE49-F238E27FC236}">
              <a16:creationId xmlns:a16="http://schemas.microsoft.com/office/drawing/2014/main" id="{3D5242AD-0240-4C99-870C-AA8CF6DD0DFE}"/>
            </a:ext>
          </a:extLst>
        </xdr:cNvPr>
        <xdr:cNvSpPr txBox="1">
          <a:spLocks noChangeArrowheads="1"/>
        </xdr:cNvSpPr>
      </xdr:nvSpPr>
      <xdr:spPr bwMode="auto">
        <a:xfrm>
          <a:off x="3362325" y="2506694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29" name="TextBox 6528">
          <a:extLst>
            <a:ext uri="{FF2B5EF4-FFF2-40B4-BE49-F238E27FC236}">
              <a16:creationId xmlns:a16="http://schemas.microsoft.com/office/drawing/2014/main" id="{BC4ED89F-A896-47E6-8897-08DB4FF92C1A}"/>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30" name="TextBox 6529">
          <a:extLst>
            <a:ext uri="{FF2B5EF4-FFF2-40B4-BE49-F238E27FC236}">
              <a16:creationId xmlns:a16="http://schemas.microsoft.com/office/drawing/2014/main" id="{FFE6FF90-7E6B-4B08-9DDF-500931CC6902}"/>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31" name="TextBox 1">
          <a:extLst>
            <a:ext uri="{FF2B5EF4-FFF2-40B4-BE49-F238E27FC236}">
              <a16:creationId xmlns:a16="http://schemas.microsoft.com/office/drawing/2014/main" id="{A3D0A88B-9D32-434F-A8CA-7B2BE8BDF854}"/>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32" name="TextBox 1">
          <a:extLst>
            <a:ext uri="{FF2B5EF4-FFF2-40B4-BE49-F238E27FC236}">
              <a16:creationId xmlns:a16="http://schemas.microsoft.com/office/drawing/2014/main" id="{87340E10-A36E-4457-8A6C-0E6E6B2A598B}"/>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33" name="TextBox 1">
          <a:extLst>
            <a:ext uri="{FF2B5EF4-FFF2-40B4-BE49-F238E27FC236}">
              <a16:creationId xmlns:a16="http://schemas.microsoft.com/office/drawing/2014/main" id="{D15C0B64-A810-494D-AB15-69A673558040}"/>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34" name="TextBox 1">
          <a:extLst>
            <a:ext uri="{FF2B5EF4-FFF2-40B4-BE49-F238E27FC236}">
              <a16:creationId xmlns:a16="http://schemas.microsoft.com/office/drawing/2014/main" id="{5D4F7761-5222-4F99-AF26-023211C0913E}"/>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35" name="TextBox 1">
          <a:extLst>
            <a:ext uri="{FF2B5EF4-FFF2-40B4-BE49-F238E27FC236}">
              <a16:creationId xmlns:a16="http://schemas.microsoft.com/office/drawing/2014/main" id="{88BB97F3-BDB5-4615-9DA1-90B191C2F2A0}"/>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36" name="TextBox 1">
          <a:extLst>
            <a:ext uri="{FF2B5EF4-FFF2-40B4-BE49-F238E27FC236}">
              <a16:creationId xmlns:a16="http://schemas.microsoft.com/office/drawing/2014/main" id="{737339EA-F9C8-4719-8FD9-322C52BDAB98}"/>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37" name="TextBox 1">
          <a:extLst>
            <a:ext uri="{FF2B5EF4-FFF2-40B4-BE49-F238E27FC236}">
              <a16:creationId xmlns:a16="http://schemas.microsoft.com/office/drawing/2014/main" id="{04178A76-E162-4F8A-B3A4-F481A48DF7C9}"/>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38" name="TextBox 1">
          <a:extLst>
            <a:ext uri="{FF2B5EF4-FFF2-40B4-BE49-F238E27FC236}">
              <a16:creationId xmlns:a16="http://schemas.microsoft.com/office/drawing/2014/main" id="{16E1A013-E2B0-4FF3-B0E0-298059F905F8}"/>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539" name="TextBox 1">
          <a:extLst>
            <a:ext uri="{FF2B5EF4-FFF2-40B4-BE49-F238E27FC236}">
              <a16:creationId xmlns:a16="http://schemas.microsoft.com/office/drawing/2014/main" id="{6D292289-8819-440A-A298-F8A0B7F1B0A5}"/>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40" name="TextBox 1">
          <a:extLst>
            <a:ext uri="{FF2B5EF4-FFF2-40B4-BE49-F238E27FC236}">
              <a16:creationId xmlns:a16="http://schemas.microsoft.com/office/drawing/2014/main" id="{559841C7-CC28-4DC1-A59E-D0B209B01CC4}"/>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41" name="TextBox 1">
          <a:extLst>
            <a:ext uri="{FF2B5EF4-FFF2-40B4-BE49-F238E27FC236}">
              <a16:creationId xmlns:a16="http://schemas.microsoft.com/office/drawing/2014/main" id="{8EDDDB5C-A22F-4B1D-AAAE-65D4D7632317}"/>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42" name="TextBox 1">
          <a:extLst>
            <a:ext uri="{FF2B5EF4-FFF2-40B4-BE49-F238E27FC236}">
              <a16:creationId xmlns:a16="http://schemas.microsoft.com/office/drawing/2014/main" id="{4F8B8BD2-D7EC-4C1B-848E-45D359A9AAB4}"/>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43" name="TextBox 1">
          <a:extLst>
            <a:ext uri="{FF2B5EF4-FFF2-40B4-BE49-F238E27FC236}">
              <a16:creationId xmlns:a16="http://schemas.microsoft.com/office/drawing/2014/main" id="{26A74C2F-7E63-4BF0-9693-B5EBB814B930}"/>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44" name="TextBox 1">
          <a:extLst>
            <a:ext uri="{FF2B5EF4-FFF2-40B4-BE49-F238E27FC236}">
              <a16:creationId xmlns:a16="http://schemas.microsoft.com/office/drawing/2014/main" id="{6C023AEA-55A2-456C-A555-B5E5F8F0AA9D}"/>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45" name="TextBox 1">
          <a:extLst>
            <a:ext uri="{FF2B5EF4-FFF2-40B4-BE49-F238E27FC236}">
              <a16:creationId xmlns:a16="http://schemas.microsoft.com/office/drawing/2014/main" id="{D50D605C-43CE-4A24-A5DA-53AFFAC44BDC}"/>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46" name="TextBox 1">
          <a:extLst>
            <a:ext uri="{FF2B5EF4-FFF2-40B4-BE49-F238E27FC236}">
              <a16:creationId xmlns:a16="http://schemas.microsoft.com/office/drawing/2014/main" id="{45CD7068-D439-4EF1-8789-D679FDDECC4B}"/>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47" name="TextBox 1">
          <a:extLst>
            <a:ext uri="{FF2B5EF4-FFF2-40B4-BE49-F238E27FC236}">
              <a16:creationId xmlns:a16="http://schemas.microsoft.com/office/drawing/2014/main" id="{1FCE72CD-AD58-4736-990D-E0AE8BA0184A}"/>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48" name="TextBox 6547">
          <a:extLst>
            <a:ext uri="{FF2B5EF4-FFF2-40B4-BE49-F238E27FC236}">
              <a16:creationId xmlns:a16="http://schemas.microsoft.com/office/drawing/2014/main" id="{60E0F056-6FCB-4D1B-838D-18D4A1E72A0B}"/>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49" name="TextBox 1">
          <a:extLst>
            <a:ext uri="{FF2B5EF4-FFF2-40B4-BE49-F238E27FC236}">
              <a16:creationId xmlns:a16="http://schemas.microsoft.com/office/drawing/2014/main" id="{74E08AE1-EE2D-48E1-81D9-C6625279224D}"/>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50" name="TextBox 1">
          <a:extLst>
            <a:ext uri="{FF2B5EF4-FFF2-40B4-BE49-F238E27FC236}">
              <a16:creationId xmlns:a16="http://schemas.microsoft.com/office/drawing/2014/main" id="{6B5EC6A5-5802-4B84-A157-54E45E018467}"/>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51" name="TextBox 6550">
          <a:extLst>
            <a:ext uri="{FF2B5EF4-FFF2-40B4-BE49-F238E27FC236}">
              <a16:creationId xmlns:a16="http://schemas.microsoft.com/office/drawing/2014/main" id="{5B462CF3-4A94-4C43-A56A-C818188DEC12}"/>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52" name="TextBox 1">
          <a:extLst>
            <a:ext uri="{FF2B5EF4-FFF2-40B4-BE49-F238E27FC236}">
              <a16:creationId xmlns:a16="http://schemas.microsoft.com/office/drawing/2014/main" id="{1EB4F29C-6899-4E5E-ACA0-D175125F00A0}"/>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553" name="TextBox 6552">
          <a:extLst>
            <a:ext uri="{FF2B5EF4-FFF2-40B4-BE49-F238E27FC236}">
              <a16:creationId xmlns:a16="http://schemas.microsoft.com/office/drawing/2014/main" id="{F7284131-C4BC-428C-AC6A-480E664E5DA0}"/>
            </a:ext>
          </a:extLst>
        </xdr:cNvPr>
        <xdr:cNvSpPr txBox="1">
          <a:spLocks noChangeArrowheads="1"/>
        </xdr:cNvSpPr>
      </xdr:nvSpPr>
      <xdr:spPr bwMode="auto">
        <a:xfrm>
          <a:off x="3362325" y="2506694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554" name="TextBox 6553">
          <a:extLst>
            <a:ext uri="{FF2B5EF4-FFF2-40B4-BE49-F238E27FC236}">
              <a16:creationId xmlns:a16="http://schemas.microsoft.com/office/drawing/2014/main" id="{2B5630DE-D87D-4EFF-BF25-7398377F36F5}"/>
            </a:ext>
          </a:extLst>
        </xdr:cNvPr>
        <xdr:cNvSpPr txBox="1">
          <a:spLocks noChangeArrowheads="1"/>
        </xdr:cNvSpPr>
      </xdr:nvSpPr>
      <xdr:spPr bwMode="auto">
        <a:xfrm>
          <a:off x="3362325" y="2506694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55" name="TextBox 6554">
          <a:extLst>
            <a:ext uri="{FF2B5EF4-FFF2-40B4-BE49-F238E27FC236}">
              <a16:creationId xmlns:a16="http://schemas.microsoft.com/office/drawing/2014/main" id="{B8994C87-4CB9-4226-BAAA-9CE9FC9CCDC9}"/>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56" name="TextBox 6555">
          <a:extLst>
            <a:ext uri="{FF2B5EF4-FFF2-40B4-BE49-F238E27FC236}">
              <a16:creationId xmlns:a16="http://schemas.microsoft.com/office/drawing/2014/main" id="{2FD84EF3-07DF-41DF-A291-12F329670467}"/>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57" name="TextBox 1">
          <a:extLst>
            <a:ext uri="{FF2B5EF4-FFF2-40B4-BE49-F238E27FC236}">
              <a16:creationId xmlns:a16="http://schemas.microsoft.com/office/drawing/2014/main" id="{04DA7998-8A5E-456E-A452-67023E9A35EF}"/>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58" name="TextBox 1">
          <a:extLst>
            <a:ext uri="{FF2B5EF4-FFF2-40B4-BE49-F238E27FC236}">
              <a16:creationId xmlns:a16="http://schemas.microsoft.com/office/drawing/2014/main" id="{4D648521-8685-48D5-86AD-2384F30BD17C}"/>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59" name="TextBox 1">
          <a:extLst>
            <a:ext uri="{FF2B5EF4-FFF2-40B4-BE49-F238E27FC236}">
              <a16:creationId xmlns:a16="http://schemas.microsoft.com/office/drawing/2014/main" id="{7497F1A3-A53A-42BD-AD38-7FC079A77311}"/>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60" name="TextBox 1">
          <a:extLst>
            <a:ext uri="{FF2B5EF4-FFF2-40B4-BE49-F238E27FC236}">
              <a16:creationId xmlns:a16="http://schemas.microsoft.com/office/drawing/2014/main" id="{129BA8B6-E891-4230-AA61-95AA689C527F}"/>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61" name="TextBox 1">
          <a:extLst>
            <a:ext uri="{FF2B5EF4-FFF2-40B4-BE49-F238E27FC236}">
              <a16:creationId xmlns:a16="http://schemas.microsoft.com/office/drawing/2014/main" id="{722B8395-E473-4A02-9623-1ED71A6CB573}"/>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62" name="TextBox 1">
          <a:extLst>
            <a:ext uri="{FF2B5EF4-FFF2-40B4-BE49-F238E27FC236}">
              <a16:creationId xmlns:a16="http://schemas.microsoft.com/office/drawing/2014/main" id="{5E00A93F-411F-4BEA-9792-FD6FD3FB6166}"/>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63" name="TextBox 1">
          <a:extLst>
            <a:ext uri="{FF2B5EF4-FFF2-40B4-BE49-F238E27FC236}">
              <a16:creationId xmlns:a16="http://schemas.microsoft.com/office/drawing/2014/main" id="{E3D01E74-F50B-4813-ACEC-794A37ABA1E5}"/>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64" name="TextBox 1">
          <a:extLst>
            <a:ext uri="{FF2B5EF4-FFF2-40B4-BE49-F238E27FC236}">
              <a16:creationId xmlns:a16="http://schemas.microsoft.com/office/drawing/2014/main" id="{73ED8A91-8385-4E3B-8B8D-6FC7382A422C}"/>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565" name="TextBox 1">
          <a:extLst>
            <a:ext uri="{FF2B5EF4-FFF2-40B4-BE49-F238E27FC236}">
              <a16:creationId xmlns:a16="http://schemas.microsoft.com/office/drawing/2014/main" id="{62F15612-2B41-4497-83D2-32B6C8C21FC7}"/>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66" name="TextBox 1">
          <a:extLst>
            <a:ext uri="{FF2B5EF4-FFF2-40B4-BE49-F238E27FC236}">
              <a16:creationId xmlns:a16="http://schemas.microsoft.com/office/drawing/2014/main" id="{844032CD-D629-477C-ADC8-341886C19204}"/>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67" name="TextBox 1">
          <a:extLst>
            <a:ext uri="{FF2B5EF4-FFF2-40B4-BE49-F238E27FC236}">
              <a16:creationId xmlns:a16="http://schemas.microsoft.com/office/drawing/2014/main" id="{C1179052-7C80-4E43-B3BC-19F00150D6B4}"/>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68" name="TextBox 1">
          <a:extLst>
            <a:ext uri="{FF2B5EF4-FFF2-40B4-BE49-F238E27FC236}">
              <a16:creationId xmlns:a16="http://schemas.microsoft.com/office/drawing/2014/main" id="{770A2EF9-6A51-400D-B2F5-0F0750446DA8}"/>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69" name="TextBox 1">
          <a:extLst>
            <a:ext uri="{FF2B5EF4-FFF2-40B4-BE49-F238E27FC236}">
              <a16:creationId xmlns:a16="http://schemas.microsoft.com/office/drawing/2014/main" id="{0BB66379-6DEC-4333-B28C-7651A34CD87C}"/>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70" name="TextBox 1">
          <a:extLst>
            <a:ext uri="{FF2B5EF4-FFF2-40B4-BE49-F238E27FC236}">
              <a16:creationId xmlns:a16="http://schemas.microsoft.com/office/drawing/2014/main" id="{9FDF78FD-1E37-448B-9CFF-043D43DB79BC}"/>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71" name="TextBox 1">
          <a:extLst>
            <a:ext uri="{FF2B5EF4-FFF2-40B4-BE49-F238E27FC236}">
              <a16:creationId xmlns:a16="http://schemas.microsoft.com/office/drawing/2014/main" id="{72505850-7B5A-420C-A3DB-E993EE092177}"/>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72" name="TextBox 1">
          <a:extLst>
            <a:ext uri="{FF2B5EF4-FFF2-40B4-BE49-F238E27FC236}">
              <a16:creationId xmlns:a16="http://schemas.microsoft.com/office/drawing/2014/main" id="{3671AB8B-4A7E-4224-AF8F-5F9480DD3C17}"/>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73" name="TextBox 1">
          <a:extLst>
            <a:ext uri="{FF2B5EF4-FFF2-40B4-BE49-F238E27FC236}">
              <a16:creationId xmlns:a16="http://schemas.microsoft.com/office/drawing/2014/main" id="{74C94EDE-97DD-4476-8DFA-06C9625AC7ED}"/>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74" name="TextBox 6573">
          <a:extLst>
            <a:ext uri="{FF2B5EF4-FFF2-40B4-BE49-F238E27FC236}">
              <a16:creationId xmlns:a16="http://schemas.microsoft.com/office/drawing/2014/main" id="{94523896-1BC5-45F8-A50E-F44902FB2D7D}"/>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75" name="TextBox 1">
          <a:extLst>
            <a:ext uri="{FF2B5EF4-FFF2-40B4-BE49-F238E27FC236}">
              <a16:creationId xmlns:a16="http://schemas.microsoft.com/office/drawing/2014/main" id="{9E84D606-DB00-4817-8285-D7672A3B11F1}"/>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76" name="TextBox 1">
          <a:extLst>
            <a:ext uri="{FF2B5EF4-FFF2-40B4-BE49-F238E27FC236}">
              <a16:creationId xmlns:a16="http://schemas.microsoft.com/office/drawing/2014/main" id="{7DC8932C-4A2F-4830-871C-85906DFA5D33}"/>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77" name="TextBox 6576">
          <a:extLst>
            <a:ext uri="{FF2B5EF4-FFF2-40B4-BE49-F238E27FC236}">
              <a16:creationId xmlns:a16="http://schemas.microsoft.com/office/drawing/2014/main" id="{B7ADA414-9DCA-4E97-BE2B-C5462403927E}"/>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78" name="TextBox 1">
          <a:extLst>
            <a:ext uri="{FF2B5EF4-FFF2-40B4-BE49-F238E27FC236}">
              <a16:creationId xmlns:a16="http://schemas.microsoft.com/office/drawing/2014/main" id="{8611C4AE-7E1C-4ABA-9A9A-0C072AD4B421}"/>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579" name="TextBox 6578">
          <a:extLst>
            <a:ext uri="{FF2B5EF4-FFF2-40B4-BE49-F238E27FC236}">
              <a16:creationId xmlns:a16="http://schemas.microsoft.com/office/drawing/2014/main" id="{64F48C56-BB31-461B-8BAE-9ABD33C1F886}"/>
            </a:ext>
          </a:extLst>
        </xdr:cNvPr>
        <xdr:cNvSpPr txBox="1">
          <a:spLocks noChangeArrowheads="1"/>
        </xdr:cNvSpPr>
      </xdr:nvSpPr>
      <xdr:spPr bwMode="auto">
        <a:xfrm>
          <a:off x="3362325" y="2506694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580" name="TextBox 6579">
          <a:extLst>
            <a:ext uri="{FF2B5EF4-FFF2-40B4-BE49-F238E27FC236}">
              <a16:creationId xmlns:a16="http://schemas.microsoft.com/office/drawing/2014/main" id="{15EEA2FD-24C1-45B8-9F44-19280BB39B86}"/>
            </a:ext>
          </a:extLst>
        </xdr:cNvPr>
        <xdr:cNvSpPr txBox="1">
          <a:spLocks noChangeArrowheads="1"/>
        </xdr:cNvSpPr>
      </xdr:nvSpPr>
      <xdr:spPr bwMode="auto">
        <a:xfrm>
          <a:off x="3362325" y="25066942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81" name="TextBox 6580">
          <a:extLst>
            <a:ext uri="{FF2B5EF4-FFF2-40B4-BE49-F238E27FC236}">
              <a16:creationId xmlns:a16="http://schemas.microsoft.com/office/drawing/2014/main" id="{DCA588BF-97D4-4ACA-9FB2-06A07F64591D}"/>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82" name="TextBox 6581">
          <a:extLst>
            <a:ext uri="{FF2B5EF4-FFF2-40B4-BE49-F238E27FC236}">
              <a16:creationId xmlns:a16="http://schemas.microsoft.com/office/drawing/2014/main" id="{77C03D8F-ED78-4F2F-973E-63CDB376C9EB}"/>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83" name="TextBox 1">
          <a:extLst>
            <a:ext uri="{FF2B5EF4-FFF2-40B4-BE49-F238E27FC236}">
              <a16:creationId xmlns:a16="http://schemas.microsoft.com/office/drawing/2014/main" id="{CD75AB38-1D8A-4142-BC58-ED9C94670867}"/>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84" name="TextBox 1">
          <a:extLst>
            <a:ext uri="{FF2B5EF4-FFF2-40B4-BE49-F238E27FC236}">
              <a16:creationId xmlns:a16="http://schemas.microsoft.com/office/drawing/2014/main" id="{A3A6CE53-D181-410B-ABD0-09CA86E8FD83}"/>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85" name="TextBox 1">
          <a:extLst>
            <a:ext uri="{FF2B5EF4-FFF2-40B4-BE49-F238E27FC236}">
              <a16:creationId xmlns:a16="http://schemas.microsoft.com/office/drawing/2014/main" id="{71398575-8D7A-4E11-B95A-5A8F787AE1D6}"/>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86" name="TextBox 1">
          <a:extLst>
            <a:ext uri="{FF2B5EF4-FFF2-40B4-BE49-F238E27FC236}">
              <a16:creationId xmlns:a16="http://schemas.microsoft.com/office/drawing/2014/main" id="{34163A6D-8EDB-48BB-9282-89C4422317DC}"/>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587" name="TextBox 1">
          <a:extLst>
            <a:ext uri="{FF2B5EF4-FFF2-40B4-BE49-F238E27FC236}">
              <a16:creationId xmlns:a16="http://schemas.microsoft.com/office/drawing/2014/main" id="{9F5B8B83-CE46-4175-8AF6-5850C85BA99D}"/>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88" name="TextBox 1">
          <a:extLst>
            <a:ext uri="{FF2B5EF4-FFF2-40B4-BE49-F238E27FC236}">
              <a16:creationId xmlns:a16="http://schemas.microsoft.com/office/drawing/2014/main" id="{E85F8FFA-050A-4961-969C-EB63558495EB}"/>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589" name="TextBox 1">
          <a:extLst>
            <a:ext uri="{FF2B5EF4-FFF2-40B4-BE49-F238E27FC236}">
              <a16:creationId xmlns:a16="http://schemas.microsoft.com/office/drawing/2014/main" id="{F29908A5-570F-49DE-AF12-E6AFBB261494}"/>
            </a:ext>
          </a:extLst>
        </xdr:cNvPr>
        <xdr:cNvSpPr txBox="1">
          <a:spLocks noChangeArrowheads="1"/>
        </xdr:cNvSpPr>
      </xdr:nvSpPr>
      <xdr:spPr bwMode="auto">
        <a:xfrm>
          <a:off x="3362325" y="25066942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590" name="TextBox 1">
          <a:extLst>
            <a:ext uri="{FF2B5EF4-FFF2-40B4-BE49-F238E27FC236}">
              <a16:creationId xmlns:a16="http://schemas.microsoft.com/office/drawing/2014/main" id="{F9D7D990-DAB7-4407-8169-3B637E968D87}"/>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91" name="TextBox 1">
          <a:extLst>
            <a:ext uri="{FF2B5EF4-FFF2-40B4-BE49-F238E27FC236}">
              <a16:creationId xmlns:a16="http://schemas.microsoft.com/office/drawing/2014/main" id="{426767C9-3C01-444F-9F46-3172B04A9E59}"/>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92" name="TextBox 1">
          <a:extLst>
            <a:ext uri="{FF2B5EF4-FFF2-40B4-BE49-F238E27FC236}">
              <a16:creationId xmlns:a16="http://schemas.microsoft.com/office/drawing/2014/main" id="{FBE3C9B1-5DD7-41C2-B9C6-7E4B9B4FF4A7}"/>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93" name="TextBox 1">
          <a:extLst>
            <a:ext uri="{FF2B5EF4-FFF2-40B4-BE49-F238E27FC236}">
              <a16:creationId xmlns:a16="http://schemas.microsoft.com/office/drawing/2014/main" id="{B51EDD1D-F091-4A18-91A8-8035D672F993}"/>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94" name="TextBox 1">
          <a:extLst>
            <a:ext uri="{FF2B5EF4-FFF2-40B4-BE49-F238E27FC236}">
              <a16:creationId xmlns:a16="http://schemas.microsoft.com/office/drawing/2014/main" id="{5252DCA0-9258-4287-B7A5-88FDBCCC9B01}"/>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95" name="TextBox 1">
          <a:extLst>
            <a:ext uri="{FF2B5EF4-FFF2-40B4-BE49-F238E27FC236}">
              <a16:creationId xmlns:a16="http://schemas.microsoft.com/office/drawing/2014/main" id="{78FD5901-D32E-4B68-875F-54536FB7B6B6}"/>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96" name="TextBox 1">
          <a:extLst>
            <a:ext uri="{FF2B5EF4-FFF2-40B4-BE49-F238E27FC236}">
              <a16:creationId xmlns:a16="http://schemas.microsoft.com/office/drawing/2014/main" id="{3A4B4229-4CD7-4F15-BCA2-6D7C22C7EF3E}"/>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597" name="TextBox 1">
          <a:extLst>
            <a:ext uri="{FF2B5EF4-FFF2-40B4-BE49-F238E27FC236}">
              <a16:creationId xmlns:a16="http://schemas.microsoft.com/office/drawing/2014/main" id="{D7B1B7C9-8F93-410A-9B86-9A638705D993}"/>
            </a:ext>
          </a:extLst>
        </xdr:cNvPr>
        <xdr:cNvSpPr txBox="1">
          <a:spLocks noChangeArrowheads="1"/>
        </xdr:cNvSpPr>
      </xdr:nvSpPr>
      <xdr:spPr bwMode="auto">
        <a:xfrm>
          <a:off x="3362325" y="25066942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98" name="TextBox 1">
          <a:extLst>
            <a:ext uri="{FF2B5EF4-FFF2-40B4-BE49-F238E27FC236}">
              <a16:creationId xmlns:a16="http://schemas.microsoft.com/office/drawing/2014/main" id="{A6EA8FDD-8F46-4FE4-A8EA-C9E6DADC74E7}"/>
            </a:ext>
          </a:extLst>
        </xdr:cNvPr>
        <xdr:cNvSpPr txBox="1">
          <a:spLocks noChangeArrowheads="1"/>
        </xdr:cNvSpPr>
      </xdr:nvSpPr>
      <xdr:spPr bwMode="auto">
        <a:xfrm>
          <a:off x="3362325" y="25066942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599" name="TextBox 6598">
          <a:extLst>
            <a:ext uri="{FF2B5EF4-FFF2-40B4-BE49-F238E27FC236}">
              <a16:creationId xmlns:a16="http://schemas.microsoft.com/office/drawing/2014/main" id="{1BCD1522-4ED0-4D17-B8EF-0278C87ED0C3}"/>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00" name="TextBox 1">
          <a:extLst>
            <a:ext uri="{FF2B5EF4-FFF2-40B4-BE49-F238E27FC236}">
              <a16:creationId xmlns:a16="http://schemas.microsoft.com/office/drawing/2014/main" id="{BD08B450-740F-4C9A-95AE-CF3352A540B5}"/>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01" name="TextBox 1">
          <a:extLst>
            <a:ext uri="{FF2B5EF4-FFF2-40B4-BE49-F238E27FC236}">
              <a16:creationId xmlns:a16="http://schemas.microsoft.com/office/drawing/2014/main" id="{22178061-6B69-4C03-8735-11265E86AB40}"/>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02" name="TextBox 6601">
          <a:extLst>
            <a:ext uri="{FF2B5EF4-FFF2-40B4-BE49-F238E27FC236}">
              <a16:creationId xmlns:a16="http://schemas.microsoft.com/office/drawing/2014/main" id="{0F93C9B3-EDC9-44DE-B9D5-6B5D58F6A0B6}"/>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03" name="TextBox 1">
          <a:extLst>
            <a:ext uri="{FF2B5EF4-FFF2-40B4-BE49-F238E27FC236}">
              <a16:creationId xmlns:a16="http://schemas.microsoft.com/office/drawing/2014/main" id="{C4C0E506-F262-4B83-86CD-927DC335D201}"/>
            </a:ext>
          </a:extLst>
        </xdr:cNvPr>
        <xdr:cNvSpPr txBox="1">
          <a:spLocks noChangeArrowheads="1"/>
        </xdr:cNvSpPr>
      </xdr:nvSpPr>
      <xdr:spPr bwMode="auto">
        <a:xfrm>
          <a:off x="3362325" y="25066942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604" name="TextBox 6603">
          <a:extLst>
            <a:ext uri="{FF2B5EF4-FFF2-40B4-BE49-F238E27FC236}">
              <a16:creationId xmlns:a16="http://schemas.microsoft.com/office/drawing/2014/main" id="{347243AC-AAE2-4E8E-9277-B5CCC5581E35}"/>
            </a:ext>
          </a:extLst>
        </xdr:cNvPr>
        <xdr:cNvSpPr txBox="1">
          <a:spLocks noChangeArrowheads="1"/>
        </xdr:cNvSpPr>
      </xdr:nvSpPr>
      <xdr:spPr bwMode="auto">
        <a:xfrm>
          <a:off x="3362325" y="25066942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605" name="TextBox 6604">
          <a:extLst>
            <a:ext uri="{FF2B5EF4-FFF2-40B4-BE49-F238E27FC236}">
              <a16:creationId xmlns:a16="http://schemas.microsoft.com/office/drawing/2014/main" id="{46854559-A0E1-4873-B288-08D8C32113AB}"/>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06" name="TextBox 6605">
          <a:extLst>
            <a:ext uri="{FF2B5EF4-FFF2-40B4-BE49-F238E27FC236}">
              <a16:creationId xmlns:a16="http://schemas.microsoft.com/office/drawing/2014/main" id="{50B2B82C-5677-4E24-BA1F-16B901188C4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07" name="TextBox 6606">
          <a:extLst>
            <a:ext uri="{FF2B5EF4-FFF2-40B4-BE49-F238E27FC236}">
              <a16:creationId xmlns:a16="http://schemas.microsoft.com/office/drawing/2014/main" id="{71FC3F8E-1072-4BCE-91B7-486EBB4DC5E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08" name="TextBox 1">
          <a:extLst>
            <a:ext uri="{FF2B5EF4-FFF2-40B4-BE49-F238E27FC236}">
              <a16:creationId xmlns:a16="http://schemas.microsoft.com/office/drawing/2014/main" id="{3CC90F06-FF35-4EE0-A991-3BC8730FF7B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09" name="TextBox 1">
          <a:extLst>
            <a:ext uri="{FF2B5EF4-FFF2-40B4-BE49-F238E27FC236}">
              <a16:creationId xmlns:a16="http://schemas.microsoft.com/office/drawing/2014/main" id="{EB775C44-557F-48E1-B4D3-190DB435C09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10" name="TextBox 1">
          <a:extLst>
            <a:ext uri="{FF2B5EF4-FFF2-40B4-BE49-F238E27FC236}">
              <a16:creationId xmlns:a16="http://schemas.microsoft.com/office/drawing/2014/main" id="{4B144882-C2BD-4C3F-9C0C-9D015B62CC8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11" name="TextBox 1">
          <a:extLst>
            <a:ext uri="{FF2B5EF4-FFF2-40B4-BE49-F238E27FC236}">
              <a16:creationId xmlns:a16="http://schemas.microsoft.com/office/drawing/2014/main" id="{8672F616-FACA-40B8-B8C9-DA43D87AF45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12" name="TextBox 1">
          <a:extLst>
            <a:ext uri="{FF2B5EF4-FFF2-40B4-BE49-F238E27FC236}">
              <a16:creationId xmlns:a16="http://schemas.microsoft.com/office/drawing/2014/main" id="{4D4243A5-FFA6-4B7E-9B43-FA4F54DC1F5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13" name="TextBox 1">
          <a:extLst>
            <a:ext uri="{FF2B5EF4-FFF2-40B4-BE49-F238E27FC236}">
              <a16:creationId xmlns:a16="http://schemas.microsoft.com/office/drawing/2014/main" id="{30955612-83A9-49FA-B2E9-AE6E5C269B6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14" name="TextBox 1">
          <a:extLst>
            <a:ext uri="{FF2B5EF4-FFF2-40B4-BE49-F238E27FC236}">
              <a16:creationId xmlns:a16="http://schemas.microsoft.com/office/drawing/2014/main" id="{E4BBFFAD-0788-4EDC-9341-A1EC8C3558C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15" name="TextBox 1">
          <a:extLst>
            <a:ext uri="{FF2B5EF4-FFF2-40B4-BE49-F238E27FC236}">
              <a16:creationId xmlns:a16="http://schemas.microsoft.com/office/drawing/2014/main" id="{D04DFA3E-C921-4175-AFCA-397B92318E4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616" name="TextBox 1">
          <a:extLst>
            <a:ext uri="{FF2B5EF4-FFF2-40B4-BE49-F238E27FC236}">
              <a16:creationId xmlns:a16="http://schemas.microsoft.com/office/drawing/2014/main" id="{BA281D10-8AF4-418E-A6C7-8E131418172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17" name="TextBox 1">
          <a:extLst>
            <a:ext uri="{FF2B5EF4-FFF2-40B4-BE49-F238E27FC236}">
              <a16:creationId xmlns:a16="http://schemas.microsoft.com/office/drawing/2014/main" id="{E7EA9F4D-B4B5-4C7D-B558-830E20A7E8F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18" name="TextBox 1">
          <a:extLst>
            <a:ext uri="{FF2B5EF4-FFF2-40B4-BE49-F238E27FC236}">
              <a16:creationId xmlns:a16="http://schemas.microsoft.com/office/drawing/2014/main" id="{85A3C8A3-B339-43B7-84CE-CA7AF6687F2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19" name="TextBox 1">
          <a:extLst>
            <a:ext uri="{FF2B5EF4-FFF2-40B4-BE49-F238E27FC236}">
              <a16:creationId xmlns:a16="http://schemas.microsoft.com/office/drawing/2014/main" id="{72B9F5F5-B0B6-45A3-B34B-7BC872A84A7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20" name="TextBox 1">
          <a:extLst>
            <a:ext uri="{FF2B5EF4-FFF2-40B4-BE49-F238E27FC236}">
              <a16:creationId xmlns:a16="http://schemas.microsoft.com/office/drawing/2014/main" id="{61A9E4AF-11B0-432F-BFDB-68C6E754302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21" name="TextBox 1">
          <a:extLst>
            <a:ext uri="{FF2B5EF4-FFF2-40B4-BE49-F238E27FC236}">
              <a16:creationId xmlns:a16="http://schemas.microsoft.com/office/drawing/2014/main" id="{96D47897-4F99-4EE8-8572-081C5E342C6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22" name="TextBox 1">
          <a:extLst>
            <a:ext uri="{FF2B5EF4-FFF2-40B4-BE49-F238E27FC236}">
              <a16:creationId xmlns:a16="http://schemas.microsoft.com/office/drawing/2014/main" id="{E0E2262D-B8C5-4A7C-BD66-885C5AEE56A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23" name="TextBox 1">
          <a:extLst>
            <a:ext uri="{FF2B5EF4-FFF2-40B4-BE49-F238E27FC236}">
              <a16:creationId xmlns:a16="http://schemas.microsoft.com/office/drawing/2014/main" id="{703E6C45-31B2-42C5-82DE-D220DE7644D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24" name="TextBox 1">
          <a:extLst>
            <a:ext uri="{FF2B5EF4-FFF2-40B4-BE49-F238E27FC236}">
              <a16:creationId xmlns:a16="http://schemas.microsoft.com/office/drawing/2014/main" id="{CC2DEF7B-77A3-40DB-B4EF-63317F906A0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25" name="TextBox 6624">
          <a:extLst>
            <a:ext uri="{FF2B5EF4-FFF2-40B4-BE49-F238E27FC236}">
              <a16:creationId xmlns:a16="http://schemas.microsoft.com/office/drawing/2014/main" id="{51B6573D-C85E-4D45-A301-747C1D3FB00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26" name="TextBox 1">
          <a:extLst>
            <a:ext uri="{FF2B5EF4-FFF2-40B4-BE49-F238E27FC236}">
              <a16:creationId xmlns:a16="http://schemas.microsoft.com/office/drawing/2014/main" id="{6D479AF8-EB9E-4430-BB3F-3DCFE9BF5B6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27" name="TextBox 1">
          <a:extLst>
            <a:ext uri="{FF2B5EF4-FFF2-40B4-BE49-F238E27FC236}">
              <a16:creationId xmlns:a16="http://schemas.microsoft.com/office/drawing/2014/main" id="{1DDE50C0-FBF1-4C2F-87DA-F7CF5BE3818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28" name="TextBox 6627">
          <a:extLst>
            <a:ext uri="{FF2B5EF4-FFF2-40B4-BE49-F238E27FC236}">
              <a16:creationId xmlns:a16="http://schemas.microsoft.com/office/drawing/2014/main" id="{FF51E06A-6F09-4A1B-BCBA-49E026CF11C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29" name="TextBox 1">
          <a:extLst>
            <a:ext uri="{FF2B5EF4-FFF2-40B4-BE49-F238E27FC236}">
              <a16:creationId xmlns:a16="http://schemas.microsoft.com/office/drawing/2014/main" id="{9FB15C41-4148-418B-819A-099FD826F1A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630" name="TextBox 6629">
          <a:extLst>
            <a:ext uri="{FF2B5EF4-FFF2-40B4-BE49-F238E27FC236}">
              <a16:creationId xmlns:a16="http://schemas.microsoft.com/office/drawing/2014/main" id="{30F7A532-557A-4FC5-93F1-8837EBA59A98}"/>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631" name="TextBox 6630">
          <a:extLst>
            <a:ext uri="{FF2B5EF4-FFF2-40B4-BE49-F238E27FC236}">
              <a16:creationId xmlns:a16="http://schemas.microsoft.com/office/drawing/2014/main" id="{69F1FFAE-313C-4BCF-BA92-6F83B56A8329}"/>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32" name="TextBox 6631">
          <a:extLst>
            <a:ext uri="{FF2B5EF4-FFF2-40B4-BE49-F238E27FC236}">
              <a16:creationId xmlns:a16="http://schemas.microsoft.com/office/drawing/2014/main" id="{6425E42F-ACDE-4137-B8BC-4D25B470AF9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33" name="TextBox 6632">
          <a:extLst>
            <a:ext uri="{FF2B5EF4-FFF2-40B4-BE49-F238E27FC236}">
              <a16:creationId xmlns:a16="http://schemas.microsoft.com/office/drawing/2014/main" id="{B4F8A9BF-F356-4418-AD7C-CCBC59258D5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34" name="TextBox 1">
          <a:extLst>
            <a:ext uri="{FF2B5EF4-FFF2-40B4-BE49-F238E27FC236}">
              <a16:creationId xmlns:a16="http://schemas.microsoft.com/office/drawing/2014/main" id="{0462D7BF-2E5F-401D-9F1E-4CA7BB6E9E6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35" name="TextBox 1">
          <a:extLst>
            <a:ext uri="{FF2B5EF4-FFF2-40B4-BE49-F238E27FC236}">
              <a16:creationId xmlns:a16="http://schemas.microsoft.com/office/drawing/2014/main" id="{E38AC90B-B0DC-4374-BBD0-7AA6185CC9D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36" name="TextBox 1">
          <a:extLst>
            <a:ext uri="{FF2B5EF4-FFF2-40B4-BE49-F238E27FC236}">
              <a16:creationId xmlns:a16="http://schemas.microsoft.com/office/drawing/2014/main" id="{9E9B7BFE-AAC8-49C1-9719-C4B43E59B2E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37" name="TextBox 1">
          <a:extLst>
            <a:ext uri="{FF2B5EF4-FFF2-40B4-BE49-F238E27FC236}">
              <a16:creationId xmlns:a16="http://schemas.microsoft.com/office/drawing/2014/main" id="{D49644D0-3FB0-43B8-9605-5E392449188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38" name="TextBox 1">
          <a:extLst>
            <a:ext uri="{FF2B5EF4-FFF2-40B4-BE49-F238E27FC236}">
              <a16:creationId xmlns:a16="http://schemas.microsoft.com/office/drawing/2014/main" id="{7B367A53-0C88-4189-9833-D7C93043B4F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39" name="TextBox 1">
          <a:extLst>
            <a:ext uri="{FF2B5EF4-FFF2-40B4-BE49-F238E27FC236}">
              <a16:creationId xmlns:a16="http://schemas.microsoft.com/office/drawing/2014/main" id="{034E11BE-6787-41D3-BF66-C09091B7252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40" name="TextBox 1">
          <a:extLst>
            <a:ext uri="{FF2B5EF4-FFF2-40B4-BE49-F238E27FC236}">
              <a16:creationId xmlns:a16="http://schemas.microsoft.com/office/drawing/2014/main" id="{3FC07664-EF5A-43A3-AF92-4C1BE34E1F5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41" name="TextBox 1">
          <a:extLst>
            <a:ext uri="{FF2B5EF4-FFF2-40B4-BE49-F238E27FC236}">
              <a16:creationId xmlns:a16="http://schemas.microsoft.com/office/drawing/2014/main" id="{6C036F40-38FC-4F5E-9600-53FABCB03FA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642" name="TextBox 1">
          <a:extLst>
            <a:ext uri="{FF2B5EF4-FFF2-40B4-BE49-F238E27FC236}">
              <a16:creationId xmlns:a16="http://schemas.microsoft.com/office/drawing/2014/main" id="{F77F0DB8-A770-4ECF-A0B6-B2C040FB578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43" name="TextBox 1">
          <a:extLst>
            <a:ext uri="{FF2B5EF4-FFF2-40B4-BE49-F238E27FC236}">
              <a16:creationId xmlns:a16="http://schemas.microsoft.com/office/drawing/2014/main" id="{FD912FD0-967B-412A-9DB6-AAF99E8AF6F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44" name="TextBox 1">
          <a:extLst>
            <a:ext uri="{FF2B5EF4-FFF2-40B4-BE49-F238E27FC236}">
              <a16:creationId xmlns:a16="http://schemas.microsoft.com/office/drawing/2014/main" id="{233CA287-BDA0-491A-81D5-3694D563B49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45" name="TextBox 1">
          <a:extLst>
            <a:ext uri="{FF2B5EF4-FFF2-40B4-BE49-F238E27FC236}">
              <a16:creationId xmlns:a16="http://schemas.microsoft.com/office/drawing/2014/main" id="{52C535C3-2323-41EF-A2E0-9549DE88D6D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46" name="TextBox 1">
          <a:extLst>
            <a:ext uri="{FF2B5EF4-FFF2-40B4-BE49-F238E27FC236}">
              <a16:creationId xmlns:a16="http://schemas.microsoft.com/office/drawing/2014/main" id="{B8007B51-67C4-439A-9163-F24AD23B90F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47" name="TextBox 1">
          <a:extLst>
            <a:ext uri="{FF2B5EF4-FFF2-40B4-BE49-F238E27FC236}">
              <a16:creationId xmlns:a16="http://schemas.microsoft.com/office/drawing/2014/main" id="{BFA9FB38-33FE-4CC2-8936-F9BDC2C633B4}"/>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48" name="TextBox 1">
          <a:extLst>
            <a:ext uri="{FF2B5EF4-FFF2-40B4-BE49-F238E27FC236}">
              <a16:creationId xmlns:a16="http://schemas.microsoft.com/office/drawing/2014/main" id="{6DE22C48-3092-461B-8A23-F89621EBC05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49" name="TextBox 1">
          <a:extLst>
            <a:ext uri="{FF2B5EF4-FFF2-40B4-BE49-F238E27FC236}">
              <a16:creationId xmlns:a16="http://schemas.microsoft.com/office/drawing/2014/main" id="{31B115B2-F757-4DC4-B17D-28BB3F3C088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50" name="TextBox 1">
          <a:extLst>
            <a:ext uri="{FF2B5EF4-FFF2-40B4-BE49-F238E27FC236}">
              <a16:creationId xmlns:a16="http://schemas.microsoft.com/office/drawing/2014/main" id="{6F41538F-9E49-413E-8D56-884DDDA753C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51" name="TextBox 6650">
          <a:extLst>
            <a:ext uri="{FF2B5EF4-FFF2-40B4-BE49-F238E27FC236}">
              <a16:creationId xmlns:a16="http://schemas.microsoft.com/office/drawing/2014/main" id="{8C0948A7-9E95-4C3C-8DF2-D41A31350F8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52" name="TextBox 1">
          <a:extLst>
            <a:ext uri="{FF2B5EF4-FFF2-40B4-BE49-F238E27FC236}">
              <a16:creationId xmlns:a16="http://schemas.microsoft.com/office/drawing/2014/main" id="{5BD11CF0-C85D-4EF6-9123-0D5F7B26F4C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53" name="TextBox 1">
          <a:extLst>
            <a:ext uri="{FF2B5EF4-FFF2-40B4-BE49-F238E27FC236}">
              <a16:creationId xmlns:a16="http://schemas.microsoft.com/office/drawing/2014/main" id="{ACBB5AA4-7CDF-46CF-82ED-31CC36BE979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54" name="TextBox 6653">
          <a:extLst>
            <a:ext uri="{FF2B5EF4-FFF2-40B4-BE49-F238E27FC236}">
              <a16:creationId xmlns:a16="http://schemas.microsoft.com/office/drawing/2014/main" id="{57185690-F23D-4008-BE8E-81B59E66CFC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55" name="TextBox 1">
          <a:extLst>
            <a:ext uri="{FF2B5EF4-FFF2-40B4-BE49-F238E27FC236}">
              <a16:creationId xmlns:a16="http://schemas.microsoft.com/office/drawing/2014/main" id="{3C1983EF-ABFB-4C8C-84AD-FE6F8F7EC8B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656" name="TextBox 6655">
          <a:extLst>
            <a:ext uri="{FF2B5EF4-FFF2-40B4-BE49-F238E27FC236}">
              <a16:creationId xmlns:a16="http://schemas.microsoft.com/office/drawing/2014/main" id="{BA37AD67-D2B5-4C30-9BC8-FA198AF2719C}"/>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657" name="TextBox 6656">
          <a:extLst>
            <a:ext uri="{FF2B5EF4-FFF2-40B4-BE49-F238E27FC236}">
              <a16:creationId xmlns:a16="http://schemas.microsoft.com/office/drawing/2014/main" id="{8B5356C0-FC45-4644-8FC0-8A239BD60280}"/>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58" name="TextBox 6657">
          <a:extLst>
            <a:ext uri="{FF2B5EF4-FFF2-40B4-BE49-F238E27FC236}">
              <a16:creationId xmlns:a16="http://schemas.microsoft.com/office/drawing/2014/main" id="{D8FD2FB8-37B8-49C7-95FA-F5D08C996CD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59" name="TextBox 6658">
          <a:extLst>
            <a:ext uri="{FF2B5EF4-FFF2-40B4-BE49-F238E27FC236}">
              <a16:creationId xmlns:a16="http://schemas.microsoft.com/office/drawing/2014/main" id="{97BA9787-7A81-4CA1-BFC6-CA6FC637A6D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60" name="TextBox 1">
          <a:extLst>
            <a:ext uri="{FF2B5EF4-FFF2-40B4-BE49-F238E27FC236}">
              <a16:creationId xmlns:a16="http://schemas.microsoft.com/office/drawing/2014/main" id="{5E79F0B2-293F-43A6-911E-685B07AE584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61" name="TextBox 1">
          <a:extLst>
            <a:ext uri="{FF2B5EF4-FFF2-40B4-BE49-F238E27FC236}">
              <a16:creationId xmlns:a16="http://schemas.microsoft.com/office/drawing/2014/main" id="{09D2E923-5933-4597-AFC5-F493DEDD2E3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62" name="TextBox 1">
          <a:extLst>
            <a:ext uri="{FF2B5EF4-FFF2-40B4-BE49-F238E27FC236}">
              <a16:creationId xmlns:a16="http://schemas.microsoft.com/office/drawing/2014/main" id="{58F1866F-0BD0-401B-B942-111E9F0B0B2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63" name="TextBox 1">
          <a:extLst>
            <a:ext uri="{FF2B5EF4-FFF2-40B4-BE49-F238E27FC236}">
              <a16:creationId xmlns:a16="http://schemas.microsoft.com/office/drawing/2014/main" id="{1C676B67-A681-47EF-8FB1-BDC805B2B21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64" name="TextBox 1">
          <a:extLst>
            <a:ext uri="{FF2B5EF4-FFF2-40B4-BE49-F238E27FC236}">
              <a16:creationId xmlns:a16="http://schemas.microsoft.com/office/drawing/2014/main" id="{42F4D1A7-35BA-4AF7-9C54-869E32184FF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65" name="TextBox 1">
          <a:extLst>
            <a:ext uri="{FF2B5EF4-FFF2-40B4-BE49-F238E27FC236}">
              <a16:creationId xmlns:a16="http://schemas.microsoft.com/office/drawing/2014/main" id="{41E79E7D-C19F-4E0B-9524-F0C93A77779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66" name="TextBox 1">
          <a:extLst>
            <a:ext uri="{FF2B5EF4-FFF2-40B4-BE49-F238E27FC236}">
              <a16:creationId xmlns:a16="http://schemas.microsoft.com/office/drawing/2014/main" id="{2B8D1365-2F9F-4015-9343-8BC95AC4E15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67" name="TextBox 1">
          <a:extLst>
            <a:ext uri="{FF2B5EF4-FFF2-40B4-BE49-F238E27FC236}">
              <a16:creationId xmlns:a16="http://schemas.microsoft.com/office/drawing/2014/main" id="{0651894B-E515-4003-A12B-12ED20624D6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668" name="TextBox 1">
          <a:extLst>
            <a:ext uri="{FF2B5EF4-FFF2-40B4-BE49-F238E27FC236}">
              <a16:creationId xmlns:a16="http://schemas.microsoft.com/office/drawing/2014/main" id="{26FED96B-66F4-4A1C-9328-71ADCADB7B7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69" name="TextBox 1">
          <a:extLst>
            <a:ext uri="{FF2B5EF4-FFF2-40B4-BE49-F238E27FC236}">
              <a16:creationId xmlns:a16="http://schemas.microsoft.com/office/drawing/2014/main" id="{B37AB11D-AB36-4D03-8676-ABD92E74B0E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70" name="TextBox 1">
          <a:extLst>
            <a:ext uri="{FF2B5EF4-FFF2-40B4-BE49-F238E27FC236}">
              <a16:creationId xmlns:a16="http://schemas.microsoft.com/office/drawing/2014/main" id="{4EFCA532-81AC-48CD-AAAB-5CB9742D319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71" name="TextBox 1">
          <a:extLst>
            <a:ext uri="{FF2B5EF4-FFF2-40B4-BE49-F238E27FC236}">
              <a16:creationId xmlns:a16="http://schemas.microsoft.com/office/drawing/2014/main" id="{59E158C4-D4C5-4CE9-A81D-0D166967A0F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72" name="TextBox 1">
          <a:extLst>
            <a:ext uri="{FF2B5EF4-FFF2-40B4-BE49-F238E27FC236}">
              <a16:creationId xmlns:a16="http://schemas.microsoft.com/office/drawing/2014/main" id="{6350EC3B-17C3-4F42-AB08-C0D31017BDF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73" name="TextBox 1">
          <a:extLst>
            <a:ext uri="{FF2B5EF4-FFF2-40B4-BE49-F238E27FC236}">
              <a16:creationId xmlns:a16="http://schemas.microsoft.com/office/drawing/2014/main" id="{4DA6A090-CD38-422E-9407-82752A4E5FCE}"/>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74" name="TextBox 1">
          <a:extLst>
            <a:ext uri="{FF2B5EF4-FFF2-40B4-BE49-F238E27FC236}">
              <a16:creationId xmlns:a16="http://schemas.microsoft.com/office/drawing/2014/main" id="{DB66FC42-2007-4A98-AB1F-BFF5E6231C5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75" name="TextBox 1">
          <a:extLst>
            <a:ext uri="{FF2B5EF4-FFF2-40B4-BE49-F238E27FC236}">
              <a16:creationId xmlns:a16="http://schemas.microsoft.com/office/drawing/2014/main" id="{AEC9CA34-95FD-4E5F-9676-2D7EB7D5CF3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76" name="TextBox 1">
          <a:extLst>
            <a:ext uri="{FF2B5EF4-FFF2-40B4-BE49-F238E27FC236}">
              <a16:creationId xmlns:a16="http://schemas.microsoft.com/office/drawing/2014/main" id="{0FB8FA38-3623-4D36-B46F-46579FA491D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77" name="TextBox 6676">
          <a:extLst>
            <a:ext uri="{FF2B5EF4-FFF2-40B4-BE49-F238E27FC236}">
              <a16:creationId xmlns:a16="http://schemas.microsoft.com/office/drawing/2014/main" id="{18CBE704-A94B-4147-B9A3-ED44A4FF2AF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78" name="TextBox 1">
          <a:extLst>
            <a:ext uri="{FF2B5EF4-FFF2-40B4-BE49-F238E27FC236}">
              <a16:creationId xmlns:a16="http://schemas.microsoft.com/office/drawing/2014/main" id="{9C5083C5-F8F2-423E-B170-46922F1F227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79" name="TextBox 1">
          <a:extLst>
            <a:ext uri="{FF2B5EF4-FFF2-40B4-BE49-F238E27FC236}">
              <a16:creationId xmlns:a16="http://schemas.microsoft.com/office/drawing/2014/main" id="{01016A13-38CD-4EE7-88CC-093E6BD2415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80" name="TextBox 6679">
          <a:extLst>
            <a:ext uri="{FF2B5EF4-FFF2-40B4-BE49-F238E27FC236}">
              <a16:creationId xmlns:a16="http://schemas.microsoft.com/office/drawing/2014/main" id="{D90AD013-0A74-47CB-8DB4-2AFF092C230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81" name="TextBox 1">
          <a:extLst>
            <a:ext uri="{FF2B5EF4-FFF2-40B4-BE49-F238E27FC236}">
              <a16:creationId xmlns:a16="http://schemas.microsoft.com/office/drawing/2014/main" id="{8AA4271E-1DDC-4FFD-AD8F-288F25B741D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682" name="TextBox 6681">
          <a:extLst>
            <a:ext uri="{FF2B5EF4-FFF2-40B4-BE49-F238E27FC236}">
              <a16:creationId xmlns:a16="http://schemas.microsoft.com/office/drawing/2014/main" id="{82A71094-8DA7-45FC-A2E9-660AE17BBD3D}"/>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683" name="TextBox 6682">
          <a:extLst>
            <a:ext uri="{FF2B5EF4-FFF2-40B4-BE49-F238E27FC236}">
              <a16:creationId xmlns:a16="http://schemas.microsoft.com/office/drawing/2014/main" id="{2346A542-CE7F-49EF-A506-799B591DC7C2}"/>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84" name="TextBox 6683">
          <a:extLst>
            <a:ext uri="{FF2B5EF4-FFF2-40B4-BE49-F238E27FC236}">
              <a16:creationId xmlns:a16="http://schemas.microsoft.com/office/drawing/2014/main" id="{0CF327D8-9F63-4056-8ACD-03FCC27C488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85" name="TextBox 6684">
          <a:extLst>
            <a:ext uri="{FF2B5EF4-FFF2-40B4-BE49-F238E27FC236}">
              <a16:creationId xmlns:a16="http://schemas.microsoft.com/office/drawing/2014/main" id="{5C43A256-18F6-4034-A0C0-0560331ED31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86" name="TextBox 1">
          <a:extLst>
            <a:ext uri="{FF2B5EF4-FFF2-40B4-BE49-F238E27FC236}">
              <a16:creationId xmlns:a16="http://schemas.microsoft.com/office/drawing/2014/main" id="{1FBB8D0F-0861-4E66-B220-50DE31C23AF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87" name="TextBox 1">
          <a:extLst>
            <a:ext uri="{FF2B5EF4-FFF2-40B4-BE49-F238E27FC236}">
              <a16:creationId xmlns:a16="http://schemas.microsoft.com/office/drawing/2014/main" id="{BAE59C40-0735-41D9-9DFD-007471503B7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88" name="TextBox 1">
          <a:extLst>
            <a:ext uri="{FF2B5EF4-FFF2-40B4-BE49-F238E27FC236}">
              <a16:creationId xmlns:a16="http://schemas.microsoft.com/office/drawing/2014/main" id="{D8966D38-036D-48E5-9A5D-4F369B65227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89" name="TextBox 1">
          <a:extLst>
            <a:ext uri="{FF2B5EF4-FFF2-40B4-BE49-F238E27FC236}">
              <a16:creationId xmlns:a16="http://schemas.microsoft.com/office/drawing/2014/main" id="{14901BDC-5018-493F-A6C7-6848B6E7CD6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690" name="TextBox 1">
          <a:extLst>
            <a:ext uri="{FF2B5EF4-FFF2-40B4-BE49-F238E27FC236}">
              <a16:creationId xmlns:a16="http://schemas.microsoft.com/office/drawing/2014/main" id="{76307E6C-64B0-45D5-9483-FC89FCE133C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91" name="TextBox 1">
          <a:extLst>
            <a:ext uri="{FF2B5EF4-FFF2-40B4-BE49-F238E27FC236}">
              <a16:creationId xmlns:a16="http://schemas.microsoft.com/office/drawing/2014/main" id="{CC831B26-CCB5-472D-B148-937D9CA0386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692" name="TextBox 1">
          <a:extLst>
            <a:ext uri="{FF2B5EF4-FFF2-40B4-BE49-F238E27FC236}">
              <a16:creationId xmlns:a16="http://schemas.microsoft.com/office/drawing/2014/main" id="{A9649372-9C02-40AB-B08D-98F4C9C5577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693" name="TextBox 1">
          <a:extLst>
            <a:ext uri="{FF2B5EF4-FFF2-40B4-BE49-F238E27FC236}">
              <a16:creationId xmlns:a16="http://schemas.microsoft.com/office/drawing/2014/main" id="{4F3C8347-475A-41FD-BECA-E8A0786C335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94" name="TextBox 1">
          <a:extLst>
            <a:ext uri="{FF2B5EF4-FFF2-40B4-BE49-F238E27FC236}">
              <a16:creationId xmlns:a16="http://schemas.microsoft.com/office/drawing/2014/main" id="{2FDD4E25-FAD7-42B2-A510-EDB66DD0151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95" name="TextBox 1">
          <a:extLst>
            <a:ext uri="{FF2B5EF4-FFF2-40B4-BE49-F238E27FC236}">
              <a16:creationId xmlns:a16="http://schemas.microsoft.com/office/drawing/2014/main" id="{CDD3A20D-4E78-474D-9369-3270BC3C918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96" name="TextBox 1">
          <a:extLst>
            <a:ext uri="{FF2B5EF4-FFF2-40B4-BE49-F238E27FC236}">
              <a16:creationId xmlns:a16="http://schemas.microsoft.com/office/drawing/2014/main" id="{2DAA1508-AC7E-48DE-9001-1A23ED0DAD0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97" name="TextBox 1">
          <a:extLst>
            <a:ext uri="{FF2B5EF4-FFF2-40B4-BE49-F238E27FC236}">
              <a16:creationId xmlns:a16="http://schemas.microsoft.com/office/drawing/2014/main" id="{861D450E-7F46-49E3-8F77-677E5EA329A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698" name="TextBox 1">
          <a:extLst>
            <a:ext uri="{FF2B5EF4-FFF2-40B4-BE49-F238E27FC236}">
              <a16:creationId xmlns:a16="http://schemas.microsoft.com/office/drawing/2014/main" id="{FB3286B7-E593-4E29-BB7C-E658FB7D906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699" name="TextBox 1">
          <a:extLst>
            <a:ext uri="{FF2B5EF4-FFF2-40B4-BE49-F238E27FC236}">
              <a16:creationId xmlns:a16="http://schemas.microsoft.com/office/drawing/2014/main" id="{7D2A5C78-895A-45A6-B3F6-CF69218A100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00" name="TextBox 1">
          <a:extLst>
            <a:ext uri="{FF2B5EF4-FFF2-40B4-BE49-F238E27FC236}">
              <a16:creationId xmlns:a16="http://schemas.microsoft.com/office/drawing/2014/main" id="{AF2087CC-F71E-4FA2-B722-BEAF218C235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01" name="TextBox 1">
          <a:extLst>
            <a:ext uri="{FF2B5EF4-FFF2-40B4-BE49-F238E27FC236}">
              <a16:creationId xmlns:a16="http://schemas.microsoft.com/office/drawing/2014/main" id="{20345AF9-2B31-433C-9568-16060579259A}"/>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02" name="TextBox 6701">
          <a:extLst>
            <a:ext uri="{FF2B5EF4-FFF2-40B4-BE49-F238E27FC236}">
              <a16:creationId xmlns:a16="http://schemas.microsoft.com/office/drawing/2014/main" id="{695A93AF-218A-47E4-A1A2-0F6845A4FEB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03" name="TextBox 1">
          <a:extLst>
            <a:ext uri="{FF2B5EF4-FFF2-40B4-BE49-F238E27FC236}">
              <a16:creationId xmlns:a16="http://schemas.microsoft.com/office/drawing/2014/main" id="{DC331C3C-A5DC-47D2-BE91-BA3CB9B2395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04" name="TextBox 1">
          <a:extLst>
            <a:ext uri="{FF2B5EF4-FFF2-40B4-BE49-F238E27FC236}">
              <a16:creationId xmlns:a16="http://schemas.microsoft.com/office/drawing/2014/main" id="{93138A68-F047-4EA5-8963-B6264BFA276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05" name="TextBox 6704">
          <a:extLst>
            <a:ext uri="{FF2B5EF4-FFF2-40B4-BE49-F238E27FC236}">
              <a16:creationId xmlns:a16="http://schemas.microsoft.com/office/drawing/2014/main" id="{6E6A2C1A-8942-42E0-B655-AD22594C600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06" name="TextBox 1">
          <a:extLst>
            <a:ext uri="{FF2B5EF4-FFF2-40B4-BE49-F238E27FC236}">
              <a16:creationId xmlns:a16="http://schemas.microsoft.com/office/drawing/2014/main" id="{139310C6-4D8E-45AA-9C4E-47A0F87F12F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707" name="TextBox 6706">
          <a:extLst>
            <a:ext uri="{FF2B5EF4-FFF2-40B4-BE49-F238E27FC236}">
              <a16:creationId xmlns:a16="http://schemas.microsoft.com/office/drawing/2014/main" id="{D38233FB-62C3-461A-93C5-CEFB73BCB831}"/>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708" name="TextBox 6707">
          <a:extLst>
            <a:ext uri="{FF2B5EF4-FFF2-40B4-BE49-F238E27FC236}">
              <a16:creationId xmlns:a16="http://schemas.microsoft.com/office/drawing/2014/main" id="{FB0C120B-533E-490B-A66F-B313FF1614CF}"/>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09" name="TextBox 6708">
          <a:extLst>
            <a:ext uri="{FF2B5EF4-FFF2-40B4-BE49-F238E27FC236}">
              <a16:creationId xmlns:a16="http://schemas.microsoft.com/office/drawing/2014/main" id="{073F73C4-97CC-4719-A3E6-4953C72DFC2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10" name="TextBox 6709">
          <a:extLst>
            <a:ext uri="{FF2B5EF4-FFF2-40B4-BE49-F238E27FC236}">
              <a16:creationId xmlns:a16="http://schemas.microsoft.com/office/drawing/2014/main" id="{0E7C2C00-BDDE-4EFD-BB50-E6DCAD3D850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11" name="TextBox 1">
          <a:extLst>
            <a:ext uri="{FF2B5EF4-FFF2-40B4-BE49-F238E27FC236}">
              <a16:creationId xmlns:a16="http://schemas.microsoft.com/office/drawing/2014/main" id="{42D8A751-E043-4527-8043-CF5F96F168F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12" name="TextBox 1">
          <a:extLst>
            <a:ext uri="{FF2B5EF4-FFF2-40B4-BE49-F238E27FC236}">
              <a16:creationId xmlns:a16="http://schemas.microsoft.com/office/drawing/2014/main" id="{ECC7F776-0AFB-46F3-9C62-A9A7DAF3655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13" name="TextBox 1">
          <a:extLst>
            <a:ext uri="{FF2B5EF4-FFF2-40B4-BE49-F238E27FC236}">
              <a16:creationId xmlns:a16="http://schemas.microsoft.com/office/drawing/2014/main" id="{8767FCA9-8BF3-4E30-BB8D-D4C20A0F2F8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14" name="TextBox 1">
          <a:extLst>
            <a:ext uri="{FF2B5EF4-FFF2-40B4-BE49-F238E27FC236}">
              <a16:creationId xmlns:a16="http://schemas.microsoft.com/office/drawing/2014/main" id="{B9FA8A74-4D3D-448C-8ACA-92CF8D817E7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15" name="TextBox 1">
          <a:extLst>
            <a:ext uri="{FF2B5EF4-FFF2-40B4-BE49-F238E27FC236}">
              <a16:creationId xmlns:a16="http://schemas.microsoft.com/office/drawing/2014/main" id="{04748952-61BF-4DC8-91BA-2FE49B8372F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16" name="TextBox 1">
          <a:extLst>
            <a:ext uri="{FF2B5EF4-FFF2-40B4-BE49-F238E27FC236}">
              <a16:creationId xmlns:a16="http://schemas.microsoft.com/office/drawing/2014/main" id="{D99D1756-9EFF-4E6C-AF02-515A938F9C5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17" name="TextBox 1">
          <a:extLst>
            <a:ext uri="{FF2B5EF4-FFF2-40B4-BE49-F238E27FC236}">
              <a16:creationId xmlns:a16="http://schemas.microsoft.com/office/drawing/2014/main" id="{28A49473-D8F5-448B-A3E0-1689CEBFAC4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18" name="TextBox 1">
          <a:extLst>
            <a:ext uri="{FF2B5EF4-FFF2-40B4-BE49-F238E27FC236}">
              <a16:creationId xmlns:a16="http://schemas.microsoft.com/office/drawing/2014/main" id="{95EBE909-3862-41DF-BC1E-3A071138CA0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719" name="TextBox 1">
          <a:extLst>
            <a:ext uri="{FF2B5EF4-FFF2-40B4-BE49-F238E27FC236}">
              <a16:creationId xmlns:a16="http://schemas.microsoft.com/office/drawing/2014/main" id="{0FC9387D-4A68-41BD-B890-4114AE7E084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20" name="TextBox 1">
          <a:extLst>
            <a:ext uri="{FF2B5EF4-FFF2-40B4-BE49-F238E27FC236}">
              <a16:creationId xmlns:a16="http://schemas.microsoft.com/office/drawing/2014/main" id="{0D6210B9-679B-4797-8A0E-E3282EBE54BF}"/>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21" name="TextBox 1">
          <a:extLst>
            <a:ext uri="{FF2B5EF4-FFF2-40B4-BE49-F238E27FC236}">
              <a16:creationId xmlns:a16="http://schemas.microsoft.com/office/drawing/2014/main" id="{2DAB48AE-4BB9-4406-BEE7-3D6022F444A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22" name="TextBox 1">
          <a:extLst>
            <a:ext uri="{FF2B5EF4-FFF2-40B4-BE49-F238E27FC236}">
              <a16:creationId xmlns:a16="http://schemas.microsoft.com/office/drawing/2014/main" id="{2255CAE0-ACDE-4293-9EA9-29511DE3758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23" name="TextBox 1">
          <a:extLst>
            <a:ext uri="{FF2B5EF4-FFF2-40B4-BE49-F238E27FC236}">
              <a16:creationId xmlns:a16="http://schemas.microsoft.com/office/drawing/2014/main" id="{F6836509-CFED-4924-A515-1268D2642E4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24" name="TextBox 1">
          <a:extLst>
            <a:ext uri="{FF2B5EF4-FFF2-40B4-BE49-F238E27FC236}">
              <a16:creationId xmlns:a16="http://schemas.microsoft.com/office/drawing/2014/main" id="{0902860A-196B-495B-A5F8-295A7691292A}"/>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25" name="TextBox 1">
          <a:extLst>
            <a:ext uri="{FF2B5EF4-FFF2-40B4-BE49-F238E27FC236}">
              <a16:creationId xmlns:a16="http://schemas.microsoft.com/office/drawing/2014/main" id="{827C659F-F2A5-441F-B629-E21AC244CCF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26" name="TextBox 1">
          <a:extLst>
            <a:ext uri="{FF2B5EF4-FFF2-40B4-BE49-F238E27FC236}">
              <a16:creationId xmlns:a16="http://schemas.microsoft.com/office/drawing/2014/main" id="{60A3F980-BA95-49C6-8EE9-361F930AD9C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27" name="TextBox 1">
          <a:extLst>
            <a:ext uri="{FF2B5EF4-FFF2-40B4-BE49-F238E27FC236}">
              <a16:creationId xmlns:a16="http://schemas.microsoft.com/office/drawing/2014/main" id="{13893AD7-DC1A-4265-B532-2EF67A3F57B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28" name="TextBox 6727">
          <a:extLst>
            <a:ext uri="{FF2B5EF4-FFF2-40B4-BE49-F238E27FC236}">
              <a16:creationId xmlns:a16="http://schemas.microsoft.com/office/drawing/2014/main" id="{3A27B458-2027-47E1-839A-5AEF3D8C8A2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29" name="TextBox 1">
          <a:extLst>
            <a:ext uri="{FF2B5EF4-FFF2-40B4-BE49-F238E27FC236}">
              <a16:creationId xmlns:a16="http://schemas.microsoft.com/office/drawing/2014/main" id="{7A3359BE-B56E-410D-8863-69CD24E1EE1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30" name="TextBox 1">
          <a:extLst>
            <a:ext uri="{FF2B5EF4-FFF2-40B4-BE49-F238E27FC236}">
              <a16:creationId xmlns:a16="http://schemas.microsoft.com/office/drawing/2014/main" id="{4D4C98F5-BA9F-4334-A909-45468931FDF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31" name="TextBox 6730">
          <a:extLst>
            <a:ext uri="{FF2B5EF4-FFF2-40B4-BE49-F238E27FC236}">
              <a16:creationId xmlns:a16="http://schemas.microsoft.com/office/drawing/2014/main" id="{1ABEFF85-CB12-4BCE-B23B-0D017B76FC8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32" name="TextBox 1">
          <a:extLst>
            <a:ext uri="{FF2B5EF4-FFF2-40B4-BE49-F238E27FC236}">
              <a16:creationId xmlns:a16="http://schemas.microsoft.com/office/drawing/2014/main" id="{D2A96334-BB41-4FDE-82FD-52B0ADF3060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733" name="TextBox 6732">
          <a:extLst>
            <a:ext uri="{FF2B5EF4-FFF2-40B4-BE49-F238E27FC236}">
              <a16:creationId xmlns:a16="http://schemas.microsoft.com/office/drawing/2014/main" id="{1C7B0E09-19A9-4377-81F5-F207E96F1C01}"/>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734" name="TextBox 6733">
          <a:extLst>
            <a:ext uri="{FF2B5EF4-FFF2-40B4-BE49-F238E27FC236}">
              <a16:creationId xmlns:a16="http://schemas.microsoft.com/office/drawing/2014/main" id="{F929A0DF-FBEC-4921-A86E-0B7F4F0B7888}"/>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35" name="TextBox 6734">
          <a:extLst>
            <a:ext uri="{FF2B5EF4-FFF2-40B4-BE49-F238E27FC236}">
              <a16:creationId xmlns:a16="http://schemas.microsoft.com/office/drawing/2014/main" id="{0AE1F18B-CB85-438E-B791-6FE65809DE0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36" name="TextBox 6735">
          <a:extLst>
            <a:ext uri="{FF2B5EF4-FFF2-40B4-BE49-F238E27FC236}">
              <a16:creationId xmlns:a16="http://schemas.microsoft.com/office/drawing/2014/main" id="{C2049609-FFEB-4F9C-BE4B-FB0B7CD21A6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37" name="TextBox 1">
          <a:extLst>
            <a:ext uri="{FF2B5EF4-FFF2-40B4-BE49-F238E27FC236}">
              <a16:creationId xmlns:a16="http://schemas.microsoft.com/office/drawing/2014/main" id="{B05710F4-A113-4A94-883E-2631CC2DC0B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38" name="TextBox 1">
          <a:extLst>
            <a:ext uri="{FF2B5EF4-FFF2-40B4-BE49-F238E27FC236}">
              <a16:creationId xmlns:a16="http://schemas.microsoft.com/office/drawing/2014/main" id="{C46F17DC-0865-47A0-8F0F-66CD281103F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39" name="TextBox 1">
          <a:extLst>
            <a:ext uri="{FF2B5EF4-FFF2-40B4-BE49-F238E27FC236}">
              <a16:creationId xmlns:a16="http://schemas.microsoft.com/office/drawing/2014/main" id="{5F1C8A2F-7A37-4E31-9C57-69473CA99F3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40" name="TextBox 1">
          <a:extLst>
            <a:ext uri="{FF2B5EF4-FFF2-40B4-BE49-F238E27FC236}">
              <a16:creationId xmlns:a16="http://schemas.microsoft.com/office/drawing/2014/main" id="{628EFDF0-8CD2-43D7-8BE3-029B2BA568E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41" name="TextBox 1">
          <a:extLst>
            <a:ext uri="{FF2B5EF4-FFF2-40B4-BE49-F238E27FC236}">
              <a16:creationId xmlns:a16="http://schemas.microsoft.com/office/drawing/2014/main" id="{F717976A-15A2-48BC-82C5-734381EF486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42" name="TextBox 1">
          <a:extLst>
            <a:ext uri="{FF2B5EF4-FFF2-40B4-BE49-F238E27FC236}">
              <a16:creationId xmlns:a16="http://schemas.microsoft.com/office/drawing/2014/main" id="{881D7E98-EBCF-41F5-AA37-3FA5A5FA4F7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43" name="TextBox 1">
          <a:extLst>
            <a:ext uri="{FF2B5EF4-FFF2-40B4-BE49-F238E27FC236}">
              <a16:creationId xmlns:a16="http://schemas.microsoft.com/office/drawing/2014/main" id="{AE785623-DFF4-4C4B-96D7-4849CF934DE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44" name="TextBox 1">
          <a:extLst>
            <a:ext uri="{FF2B5EF4-FFF2-40B4-BE49-F238E27FC236}">
              <a16:creationId xmlns:a16="http://schemas.microsoft.com/office/drawing/2014/main" id="{F9CA0352-B5BC-4DF4-B11F-955BE0266AC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745" name="TextBox 1">
          <a:extLst>
            <a:ext uri="{FF2B5EF4-FFF2-40B4-BE49-F238E27FC236}">
              <a16:creationId xmlns:a16="http://schemas.microsoft.com/office/drawing/2014/main" id="{6E368CF4-D632-4834-911B-4C992123ED4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46" name="TextBox 1">
          <a:extLst>
            <a:ext uri="{FF2B5EF4-FFF2-40B4-BE49-F238E27FC236}">
              <a16:creationId xmlns:a16="http://schemas.microsoft.com/office/drawing/2014/main" id="{B04E9E0E-60E6-48A0-B2B7-E8F8F8822F3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47" name="TextBox 1">
          <a:extLst>
            <a:ext uri="{FF2B5EF4-FFF2-40B4-BE49-F238E27FC236}">
              <a16:creationId xmlns:a16="http://schemas.microsoft.com/office/drawing/2014/main" id="{30F38F21-440F-44F2-86C3-35D29581620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48" name="TextBox 1">
          <a:extLst>
            <a:ext uri="{FF2B5EF4-FFF2-40B4-BE49-F238E27FC236}">
              <a16:creationId xmlns:a16="http://schemas.microsoft.com/office/drawing/2014/main" id="{7FF1FA1B-0BD7-4332-AD17-85A287FF6BA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49" name="TextBox 1">
          <a:extLst>
            <a:ext uri="{FF2B5EF4-FFF2-40B4-BE49-F238E27FC236}">
              <a16:creationId xmlns:a16="http://schemas.microsoft.com/office/drawing/2014/main" id="{81A14973-CA46-4310-980A-4E55C8A62C8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50" name="TextBox 1">
          <a:extLst>
            <a:ext uri="{FF2B5EF4-FFF2-40B4-BE49-F238E27FC236}">
              <a16:creationId xmlns:a16="http://schemas.microsoft.com/office/drawing/2014/main" id="{47B226B4-A4C1-4A47-9077-BE85D3A470E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51" name="TextBox 1">
          <a:extLst>
            <a:ext uri="{FF2B5EF4-FFF2-40B4-BE49-F238E27FC236}">
              <a16:creationId xmlns:a16="http://schemas.microsoft.com/office/drawing/2014/main" id="{694937A0-CC97-4AA8-A92E-789FF92418F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52" name="TextBox 1">
          <a:extLst>
            <a:ext uri="{FF2B5EF4-FFF2-40B4-BE49-F238E27FC236}">
              <a16:creationId xmlns:a16="http://schemas.microsoft.com/office/drawing/2014/main" id="{536D0E29-558F-42CD-8447-F00BB5F1AE5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53" name="TextBox 1">
          <a:extLst>
            <a:ext uri="{FF2B5EF4-FFF2-40B4-BE49-F238E27FC236}">
              <a16:creationId xmlns:a16="http://schemas.microsoft.com/office/drawing/2014/main" id="{C3E1A779-5B82-4D67-AE77-04FE90FCDF86}"/>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54" name="TextBox 6753">
          <a:extLst>
            <a:ext uri="{FF2B5EF4-FFF2-40B4-BE49-F238E27FC236}">
              <a16:creationId xmlns:a16="http://schemas.microsoft.com/office/drawing/2014/main" id="{42DA681A-7266-447D-98CB-1DE5417B127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55" name="TextBox 1">
          <a:extLst>
            <a:ext uri="{FF2B5EF4-FFF2-40B4-BE49-F238E27FC236}">
              <a16:creationId xmlns:a16="http://schemas.microsoft.com/office/drawing/2014/main" id="{C3E54CB2-CFF2-46D4-9F21-06519CCE25A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56" name="TextBox 1">
          <a:extLst>
            <a:ext uri="{FF2B5EF4-FFF2-40B4-BE49-F238E27FC236}">
              <a16:creationId xmlns:a16="http://schemas.microsoft.com/office/drawing/2014/main" id="{2A5CCD06-3B8B-446A-8567-899475D44BF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57" name="TextBox 6756">
          <a:extLst>
            <a:ext uri="{FF2B5EF4-FFF2-40B4-BE49-F238E27FC236}">
              <a16:creationId xmlns:a16="http://schemas.microsoft.com/office/drawing/2014/main" id="{231F1006-DC52-4D70-9026-5536286710C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58" name="TextBox 1">
          <a:extLst>
            <a:ext uri="{FF2B5EF4-FFF2-40B4-BE49-F238E27FC236}">
              <a16:creationId xmlns:a16="http://schemas.microsoft.com/office/drawing/2014/main" id="{79BAFF1C-33ED-45E6-9F41-E4B93243D55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759" name="TextBox 6758">
          <a:extLst>
            <a:ext uri="{FF2B5EF4-FFF2-40B4-BE49-F238E27FC236}">
              <a16:creationId xmlns:a16="http://schemas.microsoft.com/office/drawing/2014/main" id="{1522BC4D-CA09-4BA3-B22B-47772D725CB0}"/>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760" name="TextBox 6759">
          <a:extLst>
            <a:ext uri="{FF2B5EF4-FFF2-40B4-BE49-F238E27FC236}">
              <a16:creationId xmlns:a16="http://schemas.microsoft.com/office/drawing/2014/main" id="{6C0EC0A7-8867-4012-A295-206C43CE5824}"/>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61" name="TextBox 6760">
          <a:extLst>
            <a:ext uri="{FF2B5EF4-FFF2-40B4-BE49-F238E27FC236}">
              <a16:creationId xmlns:a16="http://schemas.microsoft.com/office/drawing/2014/main" id="{DFD79A96-68A4-4F0F-B098-167C23210C6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62" name="TextBox 6761">
          <a:extLst>
            <a:ext uri="{FF2B5EF4-FFF2-40B4-BE49-F238E27FC236}">
              <a16:creationId xmlns:a16="http://schemas.microsoft.com/office/drawing/2014/main" id="{BBDFD243-46B3-4188-82FD-53DC9BC101A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63" name="TextBox 1">
          <a:extLst>
            <a:ext uri="{FF2B5EF4-FFF2-40B4-BE49-F238E27FC236}">
              <a16:creationId xmlns:a16="http://schemas.microsoft.com/office/drawing/2014/main" id="{91A107F1-09C0-4526-A164-68F62527716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64" name="TextBox 1">
          <a:extLst>
            <a:ext uri="{FF2B5EF4-FFF2-40B4-BE49-F238E27FC236}">
              <a16:creationId xmlns:a16="http://schemas.microsoft.com/office/drawing/2014/main" id="{D75A9DD4-54D9-42D1-98D4-4A1BA0F79ED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65" name="TextBox 1">
          <a:extLst>
            <a:ext uri="{FF2B5EF4-FFF2-40B4-BE49-F238E27FC236}">
              <a16:creationId xmlns:a16="http://schemas.microsoft.com/office/drawing/2014/main" id="{30E88B31-5734-4D36-835A-6D52E0395D2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66" name="TextBox 1">
          <a:extLst>
            <a:ext uri="{FF2B5EF4-FFF2-40B4-BE49-F238E27FC236}">
              <a16:creationId xmlns:a16="http://schemas.microsoft.com/office/drawing/2014/main" id="{55129A8F-F799-42A6-9248-F6F5851B89A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67" name="TextBox 1">
          <a:extLst>
            <a:ext uri="{FF2B5EF4-FFF2-40B4-BE49-F238E27FC236}">
              <a16:creationId xmlns:a16="http://schemas.microsoft.com/office/drawing/2014/main" id="{B23B8B3D-05F2-46A2-9241-7A71F15A59D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68" name="TextBox 1">
          <a:extLst>
            <a:ext uri="{FF2B5EF4-FFF2-40B4-BE49-F238E27FC236}">
              <a16:creationId xmlns:a16="http://schemas.microsoft.com/office/drawing/2014/main" id="{021D8416-B04B-4294-8A09-669D1C110AD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69" name="TextBox 1">
          <a:extLst>
            <a:ext uri="{FF2B5EF4-FFF2-40B4-BE49-F238E27FC236}">
              <a16:creationId xmlns:a16="http://schemas.microsoft.com/office/drawing/2014/main" id="{9C0FBBB5-74D4-4036-9E32-E45DE6197F7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70" name="TextBox 1">
          <a:extLst>
            <a:ext uri="{FF2B5EF4-FFF2-40B4-BE49-F238E27FC236}">
              <a16:creationId xmlns:a16="http://schemas.microsoft.com/office/drawing/2014/main" id="{BE076CC3-2121-4414-B6AD-B5AA66A865B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771" name="TextBox 1">
          <a:extLst>
            <a:ext uri="{FF2B5EF4-FFF2-40B4-BE49-F238E27FC236}">
              <a16:creationId xmlns:a16="http://schemas.microsoft.com/office/drawing/2014/main" id="{E415EECD-FA19-4F73-95C1-CB05447C2E9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72" name="TextBox 1">
          <a:extLst>
            <a:ext uri="{FF2B5EF4-FFF2-40B4-BE49-F238E27FC236}">
              <a16:creationId xmlns:a16="http://schemas.microsoft.com/office/drawing/2014/main" id="{2180B3CB-D86F-42B1-9176-34986AFC43E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73" name="TextBox 1">
          <a:extLst>
            <a:ext uri="{FF2B5EF4-FFF2-40B4-BE49-F238E27FC236}">
              <a16:creationId xmlns:a16="http://schemas.microsoft.com/office/drawing/2014/main" id="{CF85F4ED-DA2D-414C-911B-A95461143B3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74" name="TextBox 1">
          <a:extLst>
            <a:ext uri="{FF2B5EF4-FFF2-40B4-BE49-F238E27FC236}">
              <a16:creationId xmlns:a16="http://schemas.microsoft.com/office/drawing/2014/main" id="{052AF11F-AB0D-4F1D-8FA9-812F6241FF5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75" name="TextBox 1">
          <a:extLst>
            <a:ext uri="{FF2B5EF4-FFF2-40B4-BE49-F238E27FC236}">
              <a16:creationId xmlns:a16="http://schemas.microsoft.com/office/drawing/2014/main" id="{2D6CDB10-91F2-4326-934C-42D5B5A2C5A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76" name="TextBox 1">
          <a:extLst>
            <a:ext uri="{FF2B5EF4-FFF2-40B4-BE49-F238E27FC236}">
              <a16:creationId xmlns:a16="http://schemas.microsoft.com/office/drawing/2014/main" id="{C7E46481-4B9F-4383-8160-B050E22E41B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77" name="TextBox 1">
          <a:extLst>
            <a:ext uri="{FF2B5EF4-FFF2-40B4-BE49-F238E27FC236}">
              <a16:creationId xmlns:a16="http://schemas.microsoft.com/office/drawing/2014/main" id="{218F1666-EC01-4A95-98A5-21D48E6A269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78" name="TextBox 1">
          <a:extLst>
            <a:ext uri="{FF2B5EF4-FFF2-40B4-BE49-F238E27FC236}">
              <a16:creationId xmlns:a16="http://schemas.microsoft.com/office/drawing/2014/main" id="{C1DBFEF7-E61F-481A-81AC-5D9D2A959BC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79" name="TextBox 1">
          <a:extLst>
            <a:ext uri="{FF2B5EF4-FFF2-40B4-BE49-F238E27FC236}">
              <a16:creationId xmlns:a16="http://schemas.microsoft.com/office/drawing/2014/main" id="{59332A71-9B9C-4914-8D7D-B5B5D746F3B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80" name="TextBox 6779">
          <a:extLst>
            <a:ext uri="{FF2B5EF4-FFF2-40B4-BE49-F238E27FC236}">
              <a16:creationId xmlns:a16="http://schemas.microsoft.com/office/drawing/2014/main" id="{4BF85ABF-4C17-4FDD-BDC5-BA20D625199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81" name="TextBox 1">
          <a:extLst>
            <a:ext uri="{FF2B5EF4-FFF2-40B4-BE49-F238E27FC236}">
              <a16:creationId xmlns:a16="http://schemas.microsoft.com/office/drawing/2014/main" id="{1310038E-88E8-4D96-9106-7F714A58593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82" name="TextBox 1">
          <a:extLst>
            <a:ext uri="{FF2B5EF4-FFF2-40B4-BE49-F238E27FC236}">
              <a16:creationId xmlns:a16="http://schemas.microsoft.com/office/drawing/2014/main" id="{9DC2B457-5F05-467D-BD46-EA3D276BD26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83" name="TextBox 6782">
          <a:extLst>
            <a:ext uri="{FF2B5EF4-FFF2-40B4-BE49-F238E27FC236}">
              <a16:creationId xmlns:a16="http://schemas.microsoft.com/office/drawing/2014/main" id="{80F222CB-7B87-414A-8563-60782B50196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84" name="TextBox 1">
          <a:extLst>
            <a:ext uri="{FF2B5EF4-FFF2-40B4-BE49-F238E27FC236}">
              <a16:creationId xmlns:a16="http://schemas.microsoft.com/office/drawing/2014/main" id="{45F60E24-8C2A-4981-B132-87967786993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785" name="TextBox 6784">
          <a:extLst>
            <a:ext uri="{FF2B5EF4-FFF2-40B4-BE49-F238E27FC236}">
              <a16:creationId xmlns:a16="http://schemas.microsoft.com/office/drawing/2014/main" id="{E6BFA459-2676-4E6D-A2A8-F08EDF29554C}"/>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786" name="TextBox 6785">
          <a:extLst>
            <a:ext uri="{FF2B5EF4-FFF2-40B4-BE49-F238E27FC236}">
              <a16:creationId xmlns:a16="http://schemas.microsoft.com/office/drawing/2014/main" id="{B7127906-3949-4845-98F4-3FC2C1CA27D8}"/>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87" name="TextBox 6786">
          <a:extLst>
            <a:ext uri="{FF2B5EF4-FFF2-40B4-BE49-F238E27FC236}">
              <a16:creationId xmlns:a16="http://schemas.microsoft.com/office/drawing/2014/main" id="{60AB67C0-9293-4882-9921-BAEA6658858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88" name="TextBox 6787">
          <a:extLst>
            <a:ext uri="{FF2B5EF4-FFF2-40B4-BE49-F238E27FC236}">
              <a16:creationId xmlns:a16="http://schemas.microsoft.com/office/drawing/2014/main" id="{9160153C-EDD0-48EE-8DAB-9A7A6C1CE7E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89" name="TextBox 1">
          <a:extLst>
            <a:ext uri="{FF2B5EF4-FFF2-40B4-BE49-F238E27FC236}">
              <a16:creationId xmlns:a16="http://schemas.microsoft.com/office/drawing/2014/main" id="{C5C4FEB8-09EC-4808-957D-A67DA2B171E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90" name="TextBox 1">
          <a:extLst>
            <a:ext uri="{FF2B5EF4-FFF2-40B4-BE49-F238E27FC236}">
              <a16:creationId xmlns:a16="http://schemas.microsoft.com/office/drawing/2014/main" id="{C78FFC7D-4D5A-4D3A-AFF5-CEEC4A37D93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91" name="TextBox 1">
          <a:extLst>
            <a:ext uri="{FF2B5EF4-FFF2-40B4-BE49-F238E27FC236}">
              <a16:creationId xmlns:a16="http://schemas.microsoft.com/office/drawing/2014/main" id="{36DD8FFD-4A62-415C-ABA9-3F9783DDC7D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92" name="TextBox 1">
          <a:extLst>
            <a:ext uri="{FF2B5EF4-FFF2-40B4-BE49-F238E27FC236}">
              <a16:creationId xmlns:a16="http://schemas.microsoft.com/office/drawing/2014/main" id="{C670A2AB-DD03-4A86-8579-81440121006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793" name="TextBox 1">
          <a:extLst>
            <a:ext uri="{FF2B5EF4-FFF2-40B4-BE49-F238E27FC236}">
              <a16:creationId xmlns:a16="http://schemas.microsoft.com/office/drawing/2014/main" id="{3A6A59D3-FDFE-4F6F-968F-B355178D3CF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94" name="TextBox 1">
          <a:extLst>
            <a:ext uri="{FF2B5EF4-FFF2-40B4-BE49-F238E27FC236}">
              <a16:creationId xmlns:a16="http://schemas.microsoft.com/office/drawing/2014/main" id="{E43F08BD-B489-4074-8BF9-71287BD026B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795" name="TextBox 1">
          <a:extLst>
            <a:ext uri="{FF2B5EF4-FFF2-40B4-BE49-F238E27FC236}">
              <a16:creationId xmlns:a16="http://schemas.microsoft.com/office/drawing/2014/main" id="{452A24C4-0E51-44C6-B242-D7207B4B655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796" name="TextBox 1">
          <a:extLst>
            <a:ext uri="{FF2B5EF4-FFF2-40B4-BE49-F238E27FC236}">
              <a16:creationId xmlns:a16="http://schemas.microsoft.com/office/drawing/2014/main" id="{E991BF8F-4A87-4307-9E02-927933BAF09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797" name="TextBox 1">
          <a:extLst>
            <a:ext uri="{FF2B5EF4-FFF2-40B4-BE49-F238E27FC236}">
              <a16:creationId xmlns:a16="http://schemas.microsoft.com/office/drawing/2014/main" id="{ACDB5EEB-BB2D-4A33-8EA9-2069BB6B4CC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98" name="TextBox 1">
          <a:extLst>
            <a:ext uri="{FF2B5EF4-FFF2-40B4-BE49-F238E27FC236}">
              <a16:creationId xmlns:a16="http://schemas.microsoft.com/office/drawing/2014/main" id="{D01C2491-2D17-4B06-911E-A0026F3459B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799" name="TextBox 1">
          <a:extLst>
            <a:ext uri="{FF2B5EF4-FFF2-40B4-BE49-F238E27FC236}">
              <a16:creationId xmlns:a16="http://schemas.microsoft.com/office/drawing/2014/main" id="{EF04C883-6497-4C02-AEE0-B1EFA92AF8A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00" name="TextBox 1">
          <a:extLst>
            <a:ext uri="{FF2B5EF4-FFF2-40B4-BE49-F238E27FC236}">
              <a16:creationId xmlns:a16="http://schemas.microsoft.com/office/drawing/2014/main" id="{84AD18C8-6FD1-4E6E-BCDB-A1878181617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01" name="TextBox 1">
          <a:extLst>
            <a:ext uri="{FF2B5EF4-FFF2-40B4-BE49-F238E27FC236}">
              <a16:creationId xmlns:a16="http://schemas.microsoft.com/office/drawing/2014/main" id="{688FC47A-2E05-40D1-9E21-BCE4C13ADD6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02" name="TextBox 1">
          <a:extLst>
            <a:ext uri="{FF2B5EF4-FFF2-40B4-BE49-F238E27FC236}">
              <a16:creationId xmlns:a16="http://schemas.microsoft.com/office/drawing/2014/main" id="{DD494C58-5FB2-45A2-AB1F-785CCE7BFD3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03" name="TextBox 1">
          <a:extLst>
            <a:ext uri="{FF2B5EF4-FFF2-40B4-BE49-F238E27FC236}">
              <a16:creationId xmlns:a16="http://schemas.microsoft.com/office/drawing/2014/main" id="{DF2B3155-432F-4FE1-B9D2-2C1EF716D66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04" name="TextBox 1">
          <a:extLst>
            <a:ext uri="{FF2B5EF4-FFF2-40B4-BE49-F238E27FC236}">
              <a16:creationId xmlns:a16="http://schemas.microsoft.com/office/drawing/2014/main" id="{52E6A600-43FA-4720-9EFB-9AC7EBE9CF5E}"/>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05" name="TextBox 6804">
          <a:extLst>
            <a:ext uri="{FF2B5EF4-FFF2-40B4-BE49-F238E27FC236}">
              <a16:creationId xmlns:a16="http://schemas.microsoft.com/office/drawing/2014/main" id="{19A9C9C1-6A7D-4BA0-B1D9-AEE3E422795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06" name="TextBox 1">
          <a:extLst>
            <a:ext uri="{FF2B5EF4-FFF2-40B4-BE49-F238E27FC236}">
              <a16:creationId xmlns:a16="http://schemas.microsoft.com/office/drawing/2014/main" id="{EC5A2711-9CA0-4AB2-BCA9-1ED3667D9AC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07" name="TextBox 1">
          <a:extLst>
            <a:ext uri="{FF2B5EF4-FFF2-40B4-BE49-F238E27FC236}">
              <a16:creationId xmlns:a16="http://schemas.microsoft.com/office/drawing/2014/main" id="{FAF28D7D-628F-4A3E-B29E-19143C7F313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08" name="TextBox 6807">
          <a:extLst>
            <a:ext uri="{FF2B5EF4-FFF2-40B4-BE49-F238E27FC236}">
              <a16:creationId xmlns:a16="http://schemas.microsoft.com/office/drawing/2014/main" id="{77A0E352-D46B-4848-843D-CEE31544B0F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09" name="TextBox 1">
          <a:extLst>
            <a:ext uri="{FF2B5EF4-FFF2-40B4-BE49-F238E27FC236}">
              <a16:creationId xmlns:a16="http://schemas.microsoft.com/office/drawing/2014/main" id="{B1FBAD5B-345A-409D-B06D-438BD9FC627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810" name="TextBox 6809">
          <a:extLst>
            <a:ext uri="{FF2B5EF4-FFF2-40B4-BE49-F238E27FC236}">
              <a16:creationId xmlns:a16="http://schemas.microsoft.com/office/drawing/2014/main" id="{CF30C8A0-DDBE-4F00-9782-3D3AB31D973E}"/>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811" name="TextBox 6810">
          <a:extLst>
            <a:ext uri="{FF2B5EF4-FFF2-40B4-BE49-F238E27FC236}">
              <a16:creationId xmlns:a16="http://schemas.microsoft.com/office/drawing/2014/main" id="{2296C8EF-5710-4B72-9036-324A77FA02C5}"/>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12" name="TextBox 6811">
          <a:extLst>
            <a:ext uri="{FF2B5EF4-FFF2-40B4-BE49-F238E27FC236}">
              <a16:creationId xmlns:a16="http://schemas.microsoft.com/office/drawing/2014/main" id="{498BBFA5-51C9-405A-B321-78233DF6E7C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13" name="TextBox 6812">
          <a:extLst>
            <a:ext uri="{FF2B5EF4-FFF2-40B4-BE49-F238E27FC236}">
              <a16:creationId xmlns:a16="http://schemas.microsoft.com/office/drawing/2014/main" id="{D1F92D7D-1EA3-4005-8424-944A6AF3438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14" name="TextBox 1">
          <a:extLst>
            <a:ext uri="{FF2B5EF4-FFF2-40B4-BE49-F238E27FC236}">
              <a16:creationId xmlns:a16="http://schemas.microsoft.com/office/drawing/2014/main" id="{8AD5F45A-05D6-4D12-B66D-D89FA13CAC2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15" name="TextBox 1">
          <a:extLst>
            <a:ext uri="{FF2B5EF4-FFF2-40B4-BE49-F238E27FC236}">
              <a16:creationId xmlns:a16="http://schemas.microsoft.com/office/drawing/2014/main" id="{D083EE8C-D255-4C88-A39C-084AB4DB543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16" name="TextBox 1">
          <a:extLst>
            <a:ext uri="{FF2B5EF4-FFF2-40B4-BE49-F238E27FC236}">
              <a16:creationId xmlns:a16="http://schemas.microsoft.com/office/drawing/2014/main" id="{EA746C48-BE85-4D39-8A45-A935B63BBD8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17" name="TextBox 1">
          <a:extLst>
            <a:ext uri="{FF2B5EF4-FFF2-40B4-BE49-F238E27FC236}">
              <a16:creationId xmlns:a16="http://schemas.microsoft.com/office/drawing/2014/main" id="{A8AB718A-90E2-4D0E-B8A8-E87920CA7C4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18" name="TextBox 1">
          <a:extLst>
            <a:ext uri="{FF2B5EF4-FFF2-40B4-BE49-F238E27FC236}">
              <a16:creationId xmlns:a16="http://schemas.microsoft.com/office/drawing/2014/main" id="{342999FE-3DF9-481C-AF20-C35BB636780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19" name="TextBox 1">
          <a:extLst>
            <a:ext uri="{FF2B5EF4-FFF2-40B4-BE49-F238E27FC236}">
              <a16:creationId xmlns:a16="http://schemas.microsoft.com/office/drawing/2014/main" id="{08FAC7DA-635D-4984-94B9-5A6270840A9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20" name="TextBox 1">
          <a:extLst>
            <a:ext uri="{FF2B5EF4-FFF2-40B4-BE49-F238E27FC236}">
              <a16:creationId xmlns:a16="http://schemas.microsoft.com/office/drawing/2014/main" id="{D85A40C3-20CB-41DB-9AC8-762903B14D4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21" name="TextBox 1">
          <a:extLst>
            <a:ext uri="{FF2B5EF4-FFF2-40B4-BE49-F238E27FC236}">
              <a16:creationId xmlns:a16="http://schemas.microsoft.com/office/drawing/2014/main" id="{63D702E0-19F0-4204-A838-619B33E4B06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822" name="TextBox 1">
          <a:extLst>
            <a:ext uri="{FF2B5EF4-FFF2-40B4-BE49-F238E27FC236}">
              <a16:creationId xmlns:a16="http://schemas.microsoft.com/office/drawing/2014/main" id="{A5CED93E-220C-4DA1-A5D1-6C19621C0C4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23" name="TextBox 1">
          <a:extLst>
            <a:ext uri="{FF2B5EF4-FFF2-40B4-BE49-F238E27FC236}">
              <a16:creationId xmlns:a16="http://schemas.microsoft.com/office/drawing/2014/main" id="{A95647F2-41D9-40B1-825F-CE7B3BD1D34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24" name="TextBox 1">
          <a:extLst>
            <a:ext uri="{FF2B5EF4-FFF2-40B4-BE49-F238E27FC236}">
              <a16:creationId xmlns:a16="http://schemas.microsoft.com/office/drawing/2014/main" id="{5943DA33-BD1F-4799-BABD-A01E6C7407C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25" name="TextBox 1">
          <a:extLst>
            <a:ext uri="{FF2B5EF4-FFF2-40B4-BE49-F238E27FC236}">
              <a16:creationId xmlns:a16="http://schemas.microsoft.com/office/drawing/2014/main" id="{E3A9357A-3545-47EB-AAF4-D8B4C1BACB3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26" name="TextBox 1">
          <a:extLst>
            <a:ext uri="{FF2B5EF4-FFF2-40B4-BE49-F238E27FC236}">
              <a16:creationId xmlns:a16="http://schemas.microsoft.com/office/drawing/2014/main" id="{F6864698-340B-44C8-B4D0-BA1A40D0616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27" name="TextBox 1">
          <a:extLst>
            <a:ext uri="{FF2B5EF4-FFF2-40B4-BE49-F238E27FC236}">
              <a16:creationId xmlns:a16="http://schemas.microsoft.com/office/drawing/2014/main" id="{BF733E01-D894-46BA-8C28-A06A9590AB5F}"/>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28" name="TextBox 1">
          <a:extLst>
            <a:ext uri="{FF2B5EF4-FFF2-40B4-BE49-F238E27FC236}">
              <a16:creationId xmlns:a16="http://schemas.microsoft.com/office/drawing/2014/main" id="{683C2F8D-5040-468E-AEEE-E3F9CD0F419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29" name="TextBox 1">
          <a:extLst>
            <a:ext uri="{FF2B5EF4-FFF2-40B4-BE49-F238E27FC236}">
              <a16:creationId xmlns:a16="http://schemas.microsoft.com/office/drawing/2014/main" id="{DF4A25AF-C438-43D0-AE8E-6C66355D668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30" name="TextBox 1">
          <a:extLst>
            <a:ext uri="{FF2B5EF4-FFF2-40B4-BE49-F238E27FC236}">
              <a16:creationId xmlns:a16="http://schemas.microsoft.com/office/drawing/2014/main" id="{C3EBE23B-4F38-4721-8C81-CECA3A28D928}"/>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31" name="TextBox 6830">
          <a:extLst>
            <a:ext uri="{FF2B5EF4-FFF2-40B4-BE49-F238E27FC236}">
              <a16:creationId xmlns:a16="http://schemas.microsoft.com/office/drawing/2014/main" id="{8A10038D-E861-4895-91E1-9E6DA6FC216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32" name="TextBox 1">
          <a:extLst>
            <a:ext uri="{FF2B5EF4-FFF2-40B4-BE49-F238E27FC236}">
              <a16:creationId xmlns:a16="http://schemas.microsoft.com/office/drawing/2014/main" id="{E94A42FE-31B3-4F03-ACE6-FDA66CBF28A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33" name="TextBox 1">
          <a:extLst>
            <a:ext uri="{FF2B5EF4-FFF2-40B4-BE49-F238E27FC236}">
              <a16:creationId xmlns:a16="http://schemas.microsoft.com/office/drawing/2014/main" id="{58868C8C-0E18-4959-BE3B-230A902AED3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34" name="TextBox 6833">
          <a:extLst>
            <a:ext uri="{FF2B5EF4-FFF2-40B4-BE49-F238E27FC236}">
              <a16:creationId xmlns:a16="http://schemas.microsoft.com/office/drawing/2014/main" id="{830ABC5F-872F-4592-8E1A-6599A372EC0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35" name="TextBox 1">
          <a:extLst>
            <a:ext uri="{FF2B5EF4-FFF2-40B4-BE49-F238E27FC236}">
              <a16:creationId xmlns:a16="http://schemas.microsoft.com/office/drawing/2014/main" id="{91BF4932-2F60-4ADF-AEC1-04974038D0D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836" name="TextBox 6835">
          <a:extLst>
            <a:ext uri="{FF2B5EF4-FFF2-40B4-BE49-F238E27FC236}">
              <a16:creationId xmlns:a16="http://schemas.microsoft.com/office/drawing/2014/main" id="{9B470C71-9A36-4631-836D-3C0A0F9261DE}"/>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837" name="TextBox 6836">
          <a:extLst>
            <a:ext uri="{FF2B5EF4-FFF2-40B4-BE49-F238E27FC236}">
              <a16:creationId xmlns:a16="http://schemas.microsoft.com/office/drawing/2014/main" id="{5BE0DB56-3405-42F0-AE13-2CA8C23F417E}"/>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38" name="TextBox 6837">
          <a:extLst>
            <a:ext uri="{FF2B5EF4-FFF2-40B4-BE49-F238E27FC236}">
              <a16:creationId xmlns:a16="http://schemas.microsoft.com/office/drawing/2014/main" id="{9B42321C-4AEC-4C13-A1A7-173FA8D0138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39" name="TextBox 6838">
          <a:extLst>
            <a:ext uri="{FF2B5EF4-FFF2-40B4-BE49-F238E27FC236}">
              <a16:creationId xmlns:a16="http://schemas.microsoft.com/office/drawing/2014/main" id="{55C86239-4D72-42EF-9459-800801C60DA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40" name="TextBox 1">
          <a:extLst>
            <a:ext uri="{FF2B5EF4-FFF2-40B4-BE49-F238E27FC236}">
              <a16:creationId xmlns:a16="http://schemas.microsoft.com/office/drawing/2014/main" id="{74CE8754-BE58-4205-AD8B-82EF6FFA396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41" name="TextBox 1">
          <a:extLst>
            <a:ext uri="{FF2B5EF4-FFF2-40B4-BE49-F238E27FC236}">
              <a16:creationId xmlns:a16="http://schemas.microsoft.com/office/drawing/2014/main" id="{76AC323C-2C47-44A9-8B1F-29E771CAC66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42" name="TextBox 1">
          <a:extLst>
            <a:ext uri="{FF2B5EF4-FFF2-40B4-BE49-F238E27FC236}">
              <a16:creationId xmlns:a16="http://schemas.microsoft.com/office/drawing/2014/main" id="{61E09610-03C3-441F-A378-A2BCBB5CFD5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43" name="TextBox 1">
          <a:extLst>
            <a:ext uri="{FF2B5EF4-FFF2-40B4-BE49-F238E27FC236}">
              <a16:creationId xmlns:a16="http://schemas.microsoft.com/office/drawing/2014/main" id="{988C3C80-D3BE-430F-9D85-B54330AA883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44" name="TextBox 1">
          <a:extLst>
            <a:ext uri="{FF2B5EF4-FFF2-40B4-BE49-F238E27FC236}">
              <a16:creationId xmlns:a16="http://schemas.microsoft.com/office/drawing/2014/main" id="{14706263-2587-4C5A-89CD-082810948C8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45" name="TextBox 1">
          <a:extLst>
            <a:ext uri="{FF2B5EF4-FFF2-40B4-BE49-F238E27FC236}">
              <a16:creationId xmlns:a16="http://schemas.microsoft.com/office/drawing/2014/main" id="{95779A50-A6DB-4289-8A0F-40FB9195F55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46" name="TextBox 1">
          <a:extLst>
            <a:ext uri="{FF2B5EF4-FFF2-40B4-BE49-F238E27FC236}">
              <a16:creationId xmlns:a16="http://schemas.microsoft.com/office/drawing/2014/main" id="{AF70D186-1B21-413E-908C-ED539EA9256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47" name="TextBox 1">
          <a:extLst>
            <a:ext uri="{FF2B5EF4-FFF2-40B4-BE49-F238E27FC236}">
              <a16:creationId xmlns:a16="http://schemas.microsoft.com/office/drawing/2014/main" id="{13AC2450-B10D-4D40-891E-851B5511864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848" name="TextBox 1">
          <a:extLst>
            <a:ext uri="{FF2B5EF4-FFF2-40B4-BE49-F238E27FC236}">
              <a16:creationId xmlns:a16="http://schemas.microsoft.com/office/drawing/2014/main" id="{AB5C8B2D-C413-4AE1-8201-090DD525E45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49" name="TextBox 1">
          <a:extLst>
            <a:ext uri="{FF2B5EF4-FFF2-40B4-BE49-F238E27FC236}">
              <a16:creationId xmlns:a16="http://schemas.microsoft.com/office/drawing/2014/main" id="{4695329B-2E35-46C9-82E5-6773662B2D7E}"/>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50" name="TextBox 1">
          <a:extLst>
            <a:ext uri="{FF2B5EF4-FFF2-40B4-BE49-F238E27FC236}">
              <a16:creationId xmlns:a16="http://schemas.microsoft.com/office/drawing/2014/main" id="{D90B9FC9-D9CA-4908-9EC4-B90DF2BF4F2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51" name="TextBox 1">
          <a:extLst>
            <a:ext uri="{FF2B5EF4-FFF2-40B4-BE49-F238E27FC236}">
              <a16:creationId xmlns:a16="http://schemas.microsoft.com/office/drawing/2014/main" id="{F87A8CF3-56D2-4E55-9EEC-A85325ABFBB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52" name="TextBox 1">
          <a:extLst>
            <a:ext uri="{FF2B5EF4-FFF2-40B4-BE49-F238E27FC236}">
              <a16:creationId xmlns:a16="http://schemas.microsoft.com/office/drawing/2014/main" id="{9C5C2056-A588-46A0-A7EC-89F3EA1EB00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53" name="TextBox 1">
          <a:extLst>
            <a:ext uri="{FF2B5EF4-FFF2-40B4-BE49-F238E27FC236}">
              <a16:creationId xmlns:a16="http://schemas.microsoft.com/office/drawing/2014/main" id="{7A1DE1F4-D742-4C18-B0D7-E65FD5EE557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54" name="TextBox 1">
          <a:extLst>
            <a:ext uri="{FF2B5EF4-FFF2-40B4-BE49-F238E27FC236}">
              <a16:creationId xmlns:a16="http://schemas.microsoft.com/office/drawing/2014/main" id="{E5D4E203-DCBE-4C1D-83DF-85B608F4D72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55" name="TextBox 1">
          <a:extLst>
            <a:ext uri="{FF2B5EF4-FFF2-40B4-BE49-F238E27FC236}">
              <a16:creationId xmlns:a16="http://schemas.microsoft.com/office/drawing/2014/main" id="{84299852-6AFB-45A2-B5AC-4374E3B3C79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56" name="TextBox 1">
          <a:extLst>
            <a:ext uri="{FF2B5EF4-FFF2-40B4-BE49-F238E27FC236}">
              <a16:creationId xmlns:a16="http://schemas.microsoft.com/office/drawing/2014/main" id="{2CCA0E1B-0726-46B5-9AAA-A6BE0BBDE45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57" name="TextBox 6856">
          <a:extLst>
            <a:ext uri="{FF2B5EF4-FFF2-40B4-BE49-F238E27FC236}">
              <a16:creationId xmlns:a16="http://schemas.microsoft.com/office/drawing/2014/main" id="{D7E84882-5B5C-4D67-B26C-679F1B320FD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58" name="TextBox 1">
          <a:extLst>
            <a:ext uri="{FF2B5EF4-FFF2-40B4-BE49-F238E27FC236}">
              <a16:creationId xmlns:a16="http://schemas.microsoft.com/office/drawing/2014/main" id="{9B5DBE6C-3D8C-4830-B767-BA7929F5ADA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59" name="TextBox 1">
          <a:extLst>
            <a:ext uri="{FF2B5EF4-FFF2-40B4-BE49-F238E27FC236}">
              <a16:creationId xmlns:a16="http://schemas.microsoft.com/office/drawing/2014/main" id="{33BC937E-4362-42D6-B97F-18FA1C8ACB0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60" name="TextBox 6859">
          <a:extLst>
            <a:ext uri="{FF2B5EF4-FFF2-40B4-BE49-F238E27FC236}">
              <a16:creationId xmlns:a16="http://schemas.microsoft.com/office/drawing/2014/main" id="{F932E9ED-4669-4180-8109-5D6567B1517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61" name="TextBox 1">
          <a:extLst>
            <a:ext uri="{FF2B5EF4-FFF2-40B4-BE49-F238E27FC236}">
              <a16:creationId xmlns:a16="http://schemas.microsoft.com/office/drawing/2014/main" id="{71EB2240-DF6D-4345-B61F-3674BB976C2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862" name="TextBox 6861">
          <a:extLst>
            <a:ext uri="{FF2B5EF4-FFF2-40B4-BE49-F238E27FC236}">
              <a16:creationId xmlns:a16="http://schemas.microsoft.com/office/drawing/2014/main" id="{ADC3F2A4-F435-4EE4-8FD8-8C50B54860DA}"/>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863" name="TextBox 6862">
          <a:extLst>
            <a:ext uri="{FF2B5EF4-FFF2-40B4-BE49-F238E27FC236}">
              <a16:creationId xmlns:a16="http://schemas.microsoft.com/office/drawing/2014/main" id="{E8CE204E-C50B-4ED7-A76A-C9B447FC3CC2}"/>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64" name="TextBox 6863">
          <a:extLst>
            <a:ext uri="{FF2B5EF4-FFF2-40B4-BE49-F238E27FC236}">
              <a16:creationId xmlns:a16="http://schemas.microsoft.com/office/drawing/2014/main" id="{9B7159A6-FF4A-4C26-B747-17DDF23E59F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65" name="TextBox 6864">
          <a:extLst>
            <a:ext uri="{FF2B5EF4-FFF2-40B4-BE49-F238E27FC236}">
              <a16:creationId xmlns:a16="http://schemas.microsoft.com/office/drawing/2014/main" id="{06C57EE8-36E1-41DD-A9CB-6C0FCF0C4A2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66" name="TextBox 1">
          <a:extLst>
            <a:ext uri="{FF2B5EF4-FFF2-40B4-BE49-F238E27FC236}">
              <a16:creationId xmlns:a16="http://schemas.microsoft.com/office/drawing/2014/main" id="{765B17F6-8ACB-43B2-9CE4-E5312F14E98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67" name="TextBox 1">
          <a:extLst>
            <a:ext uri="{FF2B5EF4-FFF2-40B4-BE49-F238E27FC236}">
              <a16:creationId xmlns:a16="http://schemas.microsoft.com/office/drawing/2014/main" id="{AFC0E935-4D6E-4208-A8EB-474ED6E950C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68" name="TextBox 1">
          <a:extLst>
            <a:ext uri="{FF2B5EF4-FFF2-40B4-BE49-F238E27FC236}">
              <a16:creationId xmlns:a16="http://schemas.microsoft.com/office/drawing/2014/main" id="{9D1F31D7-D217-4369-BCF4-31722A01C5F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69" name="TextBox 1">
          <a:extLst>
            <a:ext uri="{FF2B5EF4-FFF2-40B4-BE49-F238E27FC236}">
              <a16:creationId xmlns:a16="http://schemas.microsoft.com/office/drawing/2014/main" id="{711CC677-2A2C-4FAE-893A-A0530E51E2D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70" name="TextBox 1">
          <a:extLst>
            <a:ext uri="{FF2B5EF4-FFF2-40B4-BE49-F238E27FC236}">
              <a16:creationId xmlns:a16="http://schemas.microsoft.com/office/drawing/2014/main" id="{137E654F-48B3-4B83-BA7A-2795646E6D7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71" name="TextBox 1">
          <a:extLst>
            <a:ext uri="{FF2B5EF4-FFF2-40B4-BE49-F238E27FC236}">
              <a16:creationId xmlns:a16="http://schemas.microsoft.com/office/drawing/2014/main" id="{1AD35049-DA3C-4C59-A258-8B6B7F59EE0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72" name="TextBox 1">
          <a:extLst>
            <a:ext uri="{FF2B5EF4-FFF2-40B4-BE49-F238E27FC236}">
              <a16:creationId xmlns:a16="http://schemas.microsoft.com/office/drawing/2014/main" id="{547A8033-C304-4CFA-9EF1-D838206655E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73" name="TextBox 1">
          <a:extLst>
            <a:ext uri="{FF2B5EF4-FFF2-40B4-BE49-F238E27FC236}">
              <a16:creationId xmlns:a16="http://schemas.microsoft.com/office/drawing/2014/main" id="{1F8B2862-3D83-4BC9-AE29-D27C70683DB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874" name="TextBox 1">
          <a:extLst>
            <a:ext uri="{FF2B5EF4-FFF2-40B4-BE49-F238E27FC236}">
              <a16:creationId xmlns:a16="http://schemas.microsoft.com/office/drawing/2014/main" id="{061B52AD-A14E-4202-8862-EC7C7B9746D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75" name="TextBox 1">
          <a:extLst>
            <a:ext uri="{FF2B5EF4-FFF2-40B4-BE49-F238E27FC236}">
              <a16:creationId xmlns:a16="http://schemas.microsoft.com/office/drawing/2014/main" id="{FF6EF922-4A88-4E46-95B3-1C74D76A877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76" name="TextBox 1">
          <a:extLst>
            <a:ext uri="{FF2B5EF4-FFF2-40B4-BE49-F238E27FC236}">
              <a16:creationId xmlns:a16="http://schemas.microsoft.com/office/drawing/2014/main" id="{493347FF-1C3A-4AA9-8A22-AB64606EEAC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77" name="TextBox 1">
          <a:extLst>
            <a:ext uri="{FF2B5EF4-FFF2-40B4-BE49-F238E27FC236}">
              <a16:creationId xmlns:a16="http://schemas.microsoft.com/office/drawing/2014/main" id="{A0F5ACA0-EBB9-4F39-B55A-7A79582ED1A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78" name="TextBox 1">
          <a:extLst>
            <a:ext uri="{FF2B5EF4-FFF2-40B4-BE49-F238E27FC236}">
              <a16:creationId xmlns:a16="http://schemas.microsoft.com/office/drawing/2014/main" id="{86C31951-0F94-4F46-AA24-ECC383DFC29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79" name="TextBox 1">
          <a:extLst>
            <a:ext uri="{FF2B5EF4-FFF2-40B4-BE49-F238E27FC236}">
              <a16:creationId xmlns:a16="http://schemas.microsoft.com/office/drawing/2014/main" id="{C171F154-5E29-408F-8283-8ABBFBDB730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80" name="TextBox 1">
          <a:extLst>
            <a:ext uri="{FF2B5EF4-FFF2-40B4-BE49-F238E27FC236}">
              <a16:creationId xmlns:a16="http://schemas.microsoft.com/office/drawing/2014/main" id="{EE648BC0-1E52-4142-9E04-B6AE459EE94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881" name="TextBox 1">
          <a:extLst>
            <a:ext uri="{FF2B5EF4-FFF2-40B4-BE49-F238E27FC236}">
              <a16:creationId xmlns:a16="http://schemas.microsoft.com/office/drawing/2014/main" id="{B190026B-8228-44CD-970F-E8CB9F9A2B9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82" name="TextBox 1">
          <a:extLst>
            <a:ext uri="{FF2B5EF4-FFF2-40B4-BE49-F238E27FC236}">
              <a16:creationId xmlns:a16="http://schemas.microsoft.com/office/drawing/2014/main" id="{53C71819-F775-4C6D-8AA4-ED00977E96A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883" name="TextBox 6882">
          <a:extLst>
            <a:ext uri="{FF2B5EF4-FFF2-40B4-BE49-F238E27FC236}">
              <a16:creationId xmlns:a16="http://schemas.microsoft.com/office/drawing/2014/main" id="{667E11BB-B1EA-4B06-8D6B-1BADCC20F94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84" name="TextBox 1">
          <a:extLst>
            <a:ext uri="{FF2B5EF4-FFF2-40B4-BE49-F238E27FC236}">
              <a16:creationId xmlns:a16="http://schemas.microsoft.com/office/drawing/2014/main" id="{D9A08CC8-AAE0-465B-A6FC-B0C8D1DE0EE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85" name="TextBox 1">
          <a:extLst>
            <a:ext uri="{FF2B5EF4-FFF2-40B4-BE49-F238E27FC236}">
              <a16:creationId xmlns:a16="http://schemas.microsoft.com/office/drawing/2014/main" id="{6D88D305-A48A-4A25-8B73-0BFACFD1B5F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86" name="TextBox 6885">
          <a:extLst>
            <a:ext uri="{FF2B5EF4-FFF2-40B4-BE49-F238E27FC236}">
              <a16:creationId xmlns:a16="http://schemas.microsoft.com/office/drawing/2014/main" id="{98E43CF1-28A6-4C15-AF7C-A0DE5D33822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87" name="TextBox 1">
          <a:extLst>
            <a:ext uri="{FF2B5EF4-FFF2-40B4-BE49-F238E27FC236}">
              <a16:creationId xmlns:a16="http://schemas.microsoft.com/office/drawing/2014/main" id="{5F684ACD-68A7-4453-A4DD-982DED107F0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888" name="TextBox 6887">
          <a:extLst>
            <a:ext uri="{FF2B5EF4-FFF2-40B4-BE49-F238E27FC236}">
              <a16:creationId xmlns:a16="http://schemas.microsoft.com/office/drawing/2014/main" id="{317E7544-18A2-45C1-8D55-CD64CFCACBDD}"/>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889" name="TextBox 6888">
          <a:extLst>
            <a:ext uri="{FF2B5EF4-FFF2-40B4-BE49-F238E27FC236}">
              <a16:creationId xmlns:a16="http://schemas.microsoft.com/office/drawing/2014/main" id="{2A2B9B04-2215-4F87-8D39-450ED6C02D7A}"/>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90" name="TextBox 6889">
          <a:extLst>
            <a:ext uri="{FF2B5EF4-FFF2-40B4-BE49-F238E27FC236}">
              <a16:creationId xmlns:a16="http://schemas.microsoft.com/office/drawing/2014/main" id="{F6D53F11-41A0-4EBE-8418-5FCD57838DA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91" name="TextBox 6890">
          <a:extLst>
            <a:ext uri="{FF2B5EF4-FFF2-40B4-BE49-F238E27FC236}">
              <a16:creationId xmlns:a16="http://schemas.microsoft.com/office/drawing/2014/main" id="{4CAE405E-F87C-4D21-ACB7-A8D38E26067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92" name="TextBox 1">
          <a:extLst>
            <a:ext uri="{FF2B5EF4-FFF2-40B4-BE49-F238E27FC236}">
              <a16:creationId xmlns:a16="http://schemas.microsoft.com/office/drawing/2014/main" id="{DBE1B084-E0D2-4FE9-8F62-EA7C9475802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93" name="TextBox 1">
          <a:extLst>
            <a:ext uri="{FF2B5EF4-FFF2-40B4-BE49-F238E27FC236}">
              <a16:creationId xmlns:a16="http://schemas.microsoft.com/office/drawing/2014/main" id="{EBE5737C-2F90-446A-8671-2A0CC52C101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94" name="TextBox 1">
          <a:extLst>
            <a:ext uri="{FF2B5EF4-FFF2-40B4-BE49-F238E27FC236}">
              <a16:creationId xmlns:a16="http://schemas.microsoft.com/office/drawing/2014/main" id="{DD0F7095-A91C-4631-995A-C5E7AFA5376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95" name="TextBox 1">
          <a:extLst>
            <a:ext uri="{FF2B5EF4-FFF2-40B4-BE49-F238E27FC236}">
              <a16:creationId xmlns:a16="http://schemas.microsoft.com/office/drawing/2014/main" id="{FE569806-663D-48ED-B9ED-295CCA2DD79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896" name="TextBox 1">
          <a:extLst>
            <a:ext uri="{FF2B5EF4-FFF2-40B4-BE49-F238E27FC236}">
              <a16:creationId xmlns:a16="http://schemas.microsoft.com/office/drawing/2014/main" id="{06349607-5108-4306-B7E7-E14DE526C40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97" name="TextBox 1">
          <a:extLst>
            <a:ext uri="{FF2B5EF4-FFF2-40B4-BE49-F238E27FC236}">
              <a16:creationId xmlns:a16="http://schemas.microsoft.com/office/drawing/2014/main" id="{12E01739-07E9-464E-A0C9-E1F7933DADD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898" name="TextBox 1">
          <a:extLst>
            <a:ext uri="{FF2B5EF4-FFF2-40B4-BE49-F238E27FC236}">
              <a16:creationId xmlns:a16="http://schemas.microsoft.com/office/drawing/2014/main" id="{E2B47064-1A53-46C0-8BD6-1D7F643F681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899" name="TextBox 1">
          <a:extLst>
            <a:ext uri="{FF2B5EF4-FFF2-40B4-BE49-F238E27FC236}">
              <a16:creationId xmlns:a16="http://schemas.microsoft.com/office/drawing/2014/main" id="{F88185E7-2415-4440-AD0F-B99A1E64F5C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00" name="TextBox 1">
          <a:extLst>
            <a:ext uri="{FF2B5EF4-FFF2-40B4-BE49-F238E27FC236}">
              <a16:creationId xmlns:a16="http://schemas.microsoft.com/office/drawing/2014/main" id="{180B1AF8-7764-4F59-9FFE-B112DD9505C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01" name="TextBox 1">
          <a:extLst>
            <a:ext uri="{FF2B5EF4-FFF2-40B4-BE49-F238E27FC236}">
              <a16:creationId xmlns:a16="http://schemas.microsoft.com/office/drawing/2014/main" id="{D66D9900-4867-490E-B77A-10B7BC6533A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02" name="TextBox 1">
          <a:extLst>
            <a:ext uri="{FF2B5EF4-FFF2-40B4-BE49-F238E27FC236}">
              <a16:creationId xmlns:a16="http://schemas.microsoft.com/office/drawing/2014/main" id="{EC486A4A-4277-4CBF-A5E1-34E32301E1E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03" name="TextBox 1">
          <a:extLst>
            <a:ext uri="{FF2B5EF4-FFF2-40B4-BE49-F238E27FC236}">
              <a16:creationId xmlns:a16="http://schemas.microsoft.com/office/drawing/2014/main" id="{109E16EE-E27D-4386-AFB1-3087CC92609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04" name="TextBox 1">
          <a:extLst>
            <a:ext uri="{FF2B5EF4-FFF2-40B4-BE49-F238E27FC236}">
              <a16:creationId xmlns:a16="http://schemas.microsoft.com/office/drawing/2014/main" id="{90F9F773-DDBC-4534-87C5-C186DB301B2A}"/>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05" name="TextBox 1">
          <a:extLst>
            <a:ext uri="{FF2B5EF4-FFF2-40B4-BE49-F238E27FC236}">
              <a16:creationId xmlns:a16="http://schemas.microsoft.com/office/drawing/2014/main" id="{08A721BA-0468-48EB-A9E1-30CF7DE840E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06" name="TextBox 1">
          <a:extLst>
            <a:ext uri="{FF2B5EF4-FFF2-40B4-BE49-F238E27FC236}">
              <a16:creationId xmlns:a16="http://schemas.microsoft.com/office/drawing/2014/main" id="{4A166DA3-A650-4192-8A4D-53F79078EB5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07" name="TextBox 1">
          <a:extLst>
            <a:ext uri="{FF2B5EF4-FFF2-40B4-BE49-F238E27FC236}">
              <a16:creationId xmlns:a16="http://schemas.microsoft.com/office/drawing/2014/main" id="{7F461D7D-1FC5-4826-8A9A-C3DAD3C98028}"/>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08" name="TextBox 6907">
          <a:extLst>
            <a:ext uri="{FF2B5EF4-FFF2-40B4-BE49-F238E27FC236}">
              <a16:creationId xmlns:a16="http://schemas.microsoft.com/office/drawing/2014/main" id="{89847395-8DB5-4FD2-97A6-55243B47FCC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09" name="TextBox 1">
          <a:extLst>
            <a:ext uri="{FF2B5EF4-FFF2-40B4-BE49-F238E27FC236}">
              <a16:creationId xmlns:a16="http://schemas.microsoft.com/office/drawing/2014/main" id="{867834D8-F7FC-495B-8727-80E046E98B3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10" name="TextBox 1">
          <a:extLst>
            <a:ext uri="{FF2B5EF4-FFF2-40B4-BE49-F238E27FC236}">
              <a16:creationId xmlns:a16="http://schemas.microsoft.com/office/drawing/2014/main" id="{AFCE56F6-5503-496F-8DE2-8C8CC0C3656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11" name="TextBox 6910">
          <a:extLst>
            <a:ext uri="{FF2B5EF4-FFF2-40B4-BE49-F238E27FC236}">
              <a16:creationId xmlns:a16="http://schemas.microsoft.com/office/drawing/2014/main" id="{478220DB-B3DE-4DD0-BB5F-56C0CF86533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12" name="TextBox 1">
          <a:extLst>
            <a:ext uri="{FF2B5EF4-FFF2-40B4-BE49-F238E27FC236}">
              <a16:creationId xmlns:a16="http://schemas.microsoft.com/office/drawing/2014/main" id="{3AB83022-0D77-4483-A4C9-F98E1F3DBA6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913" name="TextBox 6912">
          <a:extLst>
            <a:ext uri="{FF2B5EF4-FFF2-40B4-BE49-F238E27FC236}">
              <a16:creationId xmlns:a16="http://schemas.microsoft.com/office/drawing/2014/main" id="{B25B0FD0-2524-46BA-9091-100B02095E44}"/>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914" name="TextBox 6913">
          <a:extLst>
            <a:ext uri="{FF2B5EF4-FFF2-40B4-BE49-F238E27FC236}">
              <a16:creationId xmlns:a16="http://schemas.microsoft.com/office/drawing/2014/main" id="{37C63AEC-7C16-4382-95C3-375C3A641101}"/>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15" name="TextBox 6914">
          <a:extLst>
            <a:ext uri="{FF2B5EF4-FFF2-40B4-BE49-F238E27FC236}">
              <a16:creationId xmlns:a16="http://schemas.microsoft.com/office/drawing/2014/main" id="{47E03159-1BF8-4AA5-9213-8F87F2AD6BD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16" name="TextBox 6915">
          <a:extLst>
            <a:ext uri="{FF2B5EF4-FFF2-40B4-BE49-F238E27FC236}">
              <a16:creationId xmlns:a16="http://schemas.microsoft.com/office/drawing/2014/main" id="{723471F1-3982-47AE-9F3B-D9A86D409A5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17" name="TextBox 1">
          <a:extLst>
            <a:ext uri="{FF2B5EF4-FFF2-40B4-BE49-F238E27FC236}">
              <a16:creationId xmlns:a16="http://schemas.microsoft.com/office/drawing/2014/main" id="{62545062-71DC-4026-9182-AE5A534122D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18" name="TextBox 1">
          <a:extLst>
            <a:ext uri="{FF2B5EF4-FFF2-40B4-BE49-F238E27FC236}">
              <a16:creationId xmlns:a16="http://schemas.microsoft.com/office/drawing/2014/main" id="{34ADE425-E2A7-456A-AEBC-D88C84894F2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19" name="TextBox 1">
          <a:extLst>
            <a:ext uri="{FF2B5EF4-FFF2-40B4-BE49-F238E27FC236}">
              <a16:creationId xmlns:a16="http://schemas.microsoft.com/office/drawing/2014/main" id="{1C5703C0-6085-4E9F-A6EB-F21B0CA1612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20" name="TextBox 1">
          <a:extLst>
            <a:ext uri="{FF2B5EF4-FFF2-40B4-BE49-F238E27FC236}">
              <a16:creationId xmlns:a16="http://schemas.microsoft.com/office/drawing/2014/main" id="{230507CC-E2F7-4FC7-8865-1BD1C5FD618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21" name="TextBox 1">
          <a:extLst>
            <a:ext uri="{FF2B5EF4-FFF2-40B4-BE49-F238E27FC236}">
              <a16:creationId xmlns:a16="http://schemas.microsoft.com/office/drawing/2014/main" id="{8E7A5F0B-9DBA-4609-95B2-C6C8F95F0CA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22" name="TextBox 1">
          <a:extLst>
            <a:ext uri="{FF2B5EF4-FFF2-40B4-BE49-F238E27FC236}">
              <a16:creationId xmlns:a16="http://schemas.microsoft.com/office/drawing/2014/main" id="{1A43C8E8-E257-4B9F-8074-19F56C1742F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23" name="TextBox 1">
          <a:extLst>
            <a:ext uri="{FF2B5EF4-FFF2-40B4-BE49-F238E27FC236}">
              <a16:creationId xmlns:a16="http://schemas.microsoft.com/office/drawing/2014/main" id="{B2E4FC48-8513-4449-95BD-2F97935493F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24" name="TextBox 1">
          <a:extLst>
            <a:ext uri="{FF2B5EF4-FFF2-40B4-BE49-F238E27FC236}">
              <a16:creationId xmlns:a16="http://schemas.microsoft.com/office/drawing/2014/main" id="{35615BDD-BAEC-4BFE-A99C-9683EF5EA66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925" name="TextBox 1">
          <a:extLst>
            <a:ext uri="{FF2B5EF4-FFF2-40B4-BE49-F238E27FC236}">
              <a16:creationId xmlns:a16="http://schemas.microsoft.com/office/drawing/2014/main" id="{F4ABEB94-32C4-4C2B-A343-D716507F38A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26" name="TextBox 1">
          <a:extLst>
            <a:ext uri="{FF2B5EF4-FFF2-40B4-BE49-F238E27FC236}">
              <a16:creationId xmlns:a16="http://schemas.microsoft.com/office/drawing/2014/main" id="{BC28D3F6-6834-4F2E-8BEF-CCA27205CA1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27" name="TextBox 1">
          <a:extLst>
            <a:ext uri="{FF2B5EF4-FFF2-40B4-BE49-F238E27FC236}">
              <a16:creationId xmlns:a16="http://schemas.microsoft.com/office/drawing/2014/main" id="{B907D3C0-A26B-4F31-BFF9-6B5C6A40337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28" name="TextBox 1">
          <a:extLst>
            <a:ext uri="{FF2B5EF4-FFF2-40B4-BE49-F238E27FC236}">
              <a16:creationId xmlns:a16="http://schemas.microsoft.com/office/drawing/2014/main" id="{FFEB3FF2-215F-4052-8B41-B4A4A7A94E5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29" name="TextBox 1">
          <a:extLst>
            <a:ext uri="{FF2B5EF4-FFF2-40B4-BE49-F238E27FC236}">
              <a16:creationId xmlns:a16="http://schemas.microsoft.com/office/drawing/2014/main" id="{057DA86A-4228-4F93-B1E5-AFFE89DE078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30" name="TextBox 1">
          <a:extLst>
            <a:ext uri="{FF2B5EF4-FFF2-40B4-BE49-F238E27FC236}">
              <a16:creationId xmlns:a16="http://schemas.microsoft.com/office/drawing/2014/main" id="{8A2F6708-9060-4CCD-AD13-2E2C05D0CC6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31" name="TextBox 1">
          <a:extLst>
            <a:ext uri="{FF2B5EF4-FFF2-40B4-BE49-F238E27FC236}">
              <a16:creationId xmlns:a16="http://schemas.microsoft.com/office/drawing/2014/main" id="{FCCF7B7A-68C9-4C19-B110-EF5BEE596CB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32" name="TextBox 1">
          <a:extLst>
            <a:ext uri="{FF2B5EF4-FFF2-40B4-BE49-F238E27FC236}">
              <a16:creationId xmlns:a16="http://schemas.microsoft.com/office/drawing/2014/main" id="{3035CA80-B0EE-4E31-85DA-EEF2CA2E8F2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33" name="TextBox 1">
          <a:extLst>
            <a:ext uri="{FF2B5EF4-FFF2-40B4-BE49-F238E27FC236}">
              <a16:creationId xmlns:a16="http://schemas.microsoft.com/office/drawing/2014/main" id="{8DD43705-2897-4D71-ACEA-A2580E72AFF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34" name="TextBox 6933">
          <a:extLst>
            <a:ext uri="{FF2B5EF4-FFF2-40B4-BE49-F238E27FC236}">
              <a16:creationId xmlns:a16="http://schemas.microsoft.com/office/drawing/2014/main" id="{172B4EF3-1724-44FC-9415-DEE1C3C1776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35" name="TextBox 1">
          <a:extLst>
            <a:ext uri="{FF2B5EF4-FFF2-40B4-BE49-F238E27FC236}">
              <a16:creationId xmlns:a16="http://schemas.microsoft.com/office/drawing/2014/main" id="{6106586A-B64A-4A7A-92FC-81FDA22D22A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36" name="TextBox 1">
          <a:extLst>
            <a:ext uri="{FF2B5EF4-FFF2-40B4-BE49-F238E27FC236}">
              <a16:creationId xmlns:a16="http://schemas.microsoft.com/office/drawing/2014/main" id="{7504C0CA-8C67-43E9-AA6C-611EBFC7177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37" name="TextBox 6936">
          <a:extLst>
            <a:ext uri="{FF2B5EF4-FFF2-40B4-BE49-F238E27FC236}">
              <a16:creationId xmlns:a16="http://schemas.microsoft.com/office/drawing/2014/main" id="{75004A60-8C7D-4135-9522-67A4518BAB9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38" name="TextBox 1">
          <a:extLst>
            <a:ext uri="{FF2B5EF4-FFF2-40B4-BE49-F238E27FC236}">
              <a16:creationId xmlns:a16="http://schemas.microsoft.com/office/drawing/2014/main" id="{B7897F80-3C63-4292-A32D-6701B94903A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939" name="TextBox 6938">
          <a:extLst>
            <a:ext uri="{FF2B5EF4-FFF2-40B4-BE49-F238E27FC236}">
              <a16:creationId xmlns:a16="http://schemas.microsoft.com/office/drawing/2014/main" id="{9654CDEE-CB23-4B75-9222-6EFB36ABDFAC}"/>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940" name="TextBox 6939">
          <a:extLst>
            <a:ext uri="{FF2B5EF4-FFF2-40B4-BE49-F238E27FC236}">
              <a16:creationId xmlns:a16="http://schemas.microsoft.com/office/drawing/2014/main" id="{D10E013E-8AFE-4C9C-8222-462869387C4C}"/>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41" name="TextBox 6940">
          <a:extLst>
            <a:ext uri="{FF2B5EF4-FFF2-40B4-BE49-F238E27FC236}">
              <a16:creationId xmlns:a16="http://schemas.microsoft.com/office/drawing/2014/main" id="{00416AFF-5FFF-4BF6-BD89-5869C955690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42" name="TextBox 6941">
          <a:extLst>
            <a:ext uri="{FF2B5EF4-FFF2-40B4-BE49-F238E27FC236}">
              <a16:creationId xmlns:a16="http://schemas.microsoft.com/office/drawing/2014/main" id="{887C0CA1-CE49-471F-BDD9-F249227940A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43" name="TextBox 1">
          <a:extLst>
            <a:ext uri="{FF2B5EF4-FFF2-40B4-BE49-F238E27FC236}">
              <a16:creationId xmlns:a16="http://schemas.microsoft.com/office/drawing/2014/main" id="{4E87C600-7F43-4B5C-AF22-48438403493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44" name="TextBox 1">
          <a:extLst>
            <a:ext uri="{FF2B5EF4-FFF2-40B4-BE49-F238E27FC236}">
              <a16:creationId xmlns:a16="http://schemas.microsoft.com/office/drawing/2014/main" id="{CC08FCE6-9F07-4FF4-927A-383B118D925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45" name="TextBox 1">
          <a:extLst>
            <a:ext uri="{FF2B5EF4-FFF2-40B4-BE49-F238E27FC236}">
              <a16:creationId xmlns:a16="http://schemas.microsoft.com/office/drawing/2014/main" id="{8A08E099-9289-4024-91E8-D5D2E08CAFF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46" name="TextBox 1">
          <a:extLst>
            <a:ext uri="{FF2B5EF4-FFF2-40B4-BE49-F238E27FC236}">
              <a16:creationId xmlns:a16="http://schemas.microsoft.com/office/drawing/2014/main" id="{9EA117B7-8C3B-4C52-A797-955D0519C82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47" name="TextBox 1">
          <a:extLst>
            <a:ext uri="{FF2B5EF4-FFF2-40B4-BE49-F238E27FC236}">
              <a16:creationId xmlns:a16="http://schemas.microsoft.com/office/drawing/2014/main" id="{6DA971F4-5EDD-4317-B6F4-EAB7B6C3BE4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48" name="TextBox 1">
          <a:extLst>
            <a:ext uri="{FF2B5EF4-FFF2-40B4-BE49-F238E27FC236}">
              <a16:creationId xmlns:a16="http://schemas.microsoft.com/office/drawing/2014/main" id="{C0BE2CB1-49CE-4901-8930-B1F37A36956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49" name="TextBox 1">
          <a:extLst>
            <a:ext uri="{FF2B5EF4-FFF2-40B4-BE49-F238E27FC236}">
              <a16:creationId xmlns:a16="http://schemas.microsoft.com/office/drawing/2014/main" id="{45513180-1BFC-452A-B3D3-A98A3AAA7F4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50" name="TextBox 1">
          <a:extLst>
            <a:ext uri="{FF2B5EF4-FFF2-40B4-BE49-F238E27FC236}">
              <a16:creationId xmlns:a16="http://schemas.microsoft.com/office/drawing/2014/main" id="{C6014A9A-C2C2-436E-9DCD-20D655D7B39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951" name="TextBox 1">
          <a:extLst>
            <a:ext uri="{FF2B5EF4-FFF2-40B4-BE49-F238E27FC236}">
              <a16:creationId xmlns:a16="http://schemas.microsoft.com/office/drawing/2014/main" id="{4BD46C7C-BD94-4EF6-AB65-197F7F9FF04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52" name="TextBox 1">
          <a:extLst>
            <a:ext uri="{FF2B5EF4-FFF2-40B4-BE49-F238E27FC236}">
              <a16:creationId xmlns:a16="http://schemas.microsoft.com/office/drawing/2014/main" id="{559813DB-B29F-4CD7-9B47-5075B7EE98D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53" name="TextBox 1">
          <a:extLst>
            <a:ext uri="{FF2B5EF4-FFF2-40B4-BE49-F238E27FC236}">
              <a16:creationId xmlns:a16="http://schemas.microsoft.com/office/drawing/2014/main" id="{93D5F6D3-A7F4-4C81-864B-87C5311F2B6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54" name="TextBox 1">
          <a:extLst>
            <a:ext uri="{FF2B5EF4-FFF2-40B4-BE49-F238E27FC236}">
              <a16:creationId xmlns:a16="http://schemas.microsoft.com/office/drawing/2014/main" id="{77596452-48EA-4EFC-8792-E9E3E109C95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55" name="TextBox 1">
          <a:extLst>
            <a:ext uri="{FF2B5EF4-FFF2-40B4-BE49-F238E27FC236}">
              <a16:creationId xmlns:a16="http://schemas.microsoft.com/office/drawing/2014/main" id="{CFC5D20E-9A3C-452C-8BD0-55EF1A3B3F2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56" name="TextBox 1">
          <a:extLst>
            <a:ext uri="{FF2B5EF4-FFF2-40B4-BE49-F238E27FC236}">
              <a16:creationId xmlns:a16="http://schemas.microsoft.com/office/drawing/2014/main" id="{59468C3F-CC55-4ECC-AF68-DE96C60532EA}"/>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57" name="TextBox 1">
          <a:extLst>
            <a:ext uri="{FF2B5EF4-FFF2-40B4-BE49-F238E27FC236}">
              <a16:creationId xmlns:a16="http://schemas.microsoft.com/office/drawing/2014/main" id="{0151AF92-71F2-4EBB-9B68-758DF79A63F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58" name="TextBox 1">
          <a:extLst>
            <a:ext uri="{FF2B5EF4-FFF2-40B4-BE49-F238E27FC236}">
              <a16:creationId xmlns:a16="http://schemas.microsoft.com/office/drawing/2014/main" id="{0B0ADDB0-8060-49F0-8D46-9A5CE8F8223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59" name="TextBox 1">
          <a:extLst>
            <a:ext uri="{FF2B5EF4-FFF2-40B4-BE49-F238E27FC236}">
              <a16:creationId xmlns:a16="http://schemas.microsoft.com/office/drawing/2014/main" id="{DE701A13-787E-4885-B24E-C518E0FEC59F}"/>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60" name="TextBox 6959">
          <a:extLst>
            <a:ext uri="{FF2B5EF4-FFF2-40B4-BE49-F238E27FC236}">
              <a16:creationId xmlns:a16="http://schemas.microsoft.com/office/drawing/2014/main" id="{3A6F9AF5-9AEC-492E-88AC-400EB2BFF17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61" name="TextBox 1">
          <a:extLst>
            <a:ext uri="{FF2B5EF4-FFF2-40B4-BE49-F238E27FC236}">
              <a16:creationId xmlns:a16="http://schemas.microsoft.com/office/drawing/2014/main" id="{1527ECBA-E129-4174-A2BB-88152D59773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62" name="TextBox 1">
          <a:extLst>
            <a:ext uri="{FF2B5EF4-FFF2-40B4-BE49-F238E27FC236}">
              <a16:creationId xmlns:a16="http://schemas.microsoft.com/office/drawing/2014/main" id="{076DC750-E99D-45B5-8EFE-164D21726F9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63" name="TextBox 6962">
          <a:extLst>
            <a:ext uri="{FF2B5EF4-FFF2-40B4-BE49-F238E27FC236}">
              <a16:creationId xmlns:a16="http://schemas.microsoft.com/office/drawing/2014/main" id="{EA326291-1FE9-4685-B939-90578F6BFBC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64" name="TextBox 1">
          <a:extLst>
            <a:ext uri="{FF2B5EF4-FFF2-40B4-BE49-F238E27FC236}">
              <a16:creationId xmlns:a16="http://schemas.microsoft.com/office/drawing/2014/main" id="{1720D99A-D952-4DA3-8DE9-8069A333FBB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965" name="TextBox 6964">
          <a:extLst>
            <a:ext uri="{FF2B5EF4-FFF2-40B4-BE49-F238E27FC236}">
              <a16:creationId xmlns:a16="http://schemas.microsoft.com/office/drawing/2014/main" id="{873F9BE1-B374-4B7F-B259-650388128877}"/>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966" name="TextBox 6965">
          <a:extLst>
            <a:ext uri="{FF2B5EF4-FFF2-40B4-BE49-F238E27FC236}">
              <a16:creationId xmlns:a16="http://schemas.microsoft.com/office/drawing/2014/main" id="{4D9461F7-AD1D-43A0-918E-DFE2B870D987}"/>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67" name="TextBox 6966">
          <a:extLst>
            <a:ext uri="{FF2B5EF4-FFF2-40B4-BE49-F238E27FC236}">
              <a16:creationId xmlns:a16="http://schemas.microsoft.com/office/drawing/2014/main" id="{1D59F9DF-8A5C-4CFA-BF45-56AFEB63633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68" name="TextBox 6967">
          <a:extLst>
            <a:ext uri="{FF2B5EF4-FFF2-40B4-BE49-F238E27FC236}">
              <a16:creationId xmlns:a16="http://schemas.microsoft.com/office/drawing/2014/main" id="{8C116226-A874-468A-BB9B-1528DCFB1FB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69" name="TextBox 1">
          <a:extLst>
            <a:ext uri="{FF2B5EF4-FFF2-40B4-BE49-F238E27FC236}">
              <a16:creationId xmlns:a16="http://schemas.microsoft.com/office/drawing/2014/main" id="{CF249195-20B9-4EE8-811F-EF8F989DB13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70" name="TextBox 1">
          <a:extLst>
            <a:ext uri="{FF2B5EF4-FFF2-40B4-BE49-F238E27FC236}">
              <a16:creationId xmlns:a16="http://schemas.microsoft.com/office/drawing/2014/main" id="{7C48EE38-085B-4820-90F5-A00BD4571BC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71" name="TextBox 1">
          <a:extLst>
            <a:ext uri="{FF2B5EF4-FFF2-40B4-BE49-F238E27FC236}">
              <a16:creationId xmlns:a16="http://schemas.microsoft.com/office/drawing/2014/main" id="{27365634-9A54-49D1-B8E0-E82F1250224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72" name="TextBox 1">
          <a:extLst>
            <a:ext uri="{FF2B5EF4-FFF2-40B4-BE49-F238E27FC236}">
              <a16:creationId xmlns:a16="http://schemas.microsoft.com/office/drawing/2014/main" id="{C040719F-58BD-4102-AF91-0BF0521CBFB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73" name="TextBox 1">
          <a:extLst>
            <a:ext uri="{FF2B5EF4-FFF2-40B4-BE49-F238E27FC236}">
              <a16:creationId xmlns:a16="http://schemas.microsoft.com/office/drawing/2014/main" id="{E60FBDE5-6F24-4EAD-B1DC-2CC95DA24C4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74" name="TextBox 1">
          <a:extLst>
            <a:ext uri="{FF2B5EF4-FFF2-40B4-BE49-F238E27FC236}">
              <a16:creationId xmlns:a16="http://schemas.microsoft.com/office/drawing/2014/main" id="{C5AC185D-0BDE-4917-B8A1-98BE3FFFC60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75" name="TextBox 1">
          <a:extLst>
            <a:ext uri="{FF2B5EF4-FFF2-40B4-BE49-F238E27FC236}">
              <a16:creationId xmlns:a16="http://schemas.microsoft.com/office/drawing/2014/main" id="{7345049F-83DB-43FA-8034-948077ABC72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76" name="TextBox 1">
          <a:extLst>
            <a:ext uri="{FF2B5EF4-FFF2-40B4-BE49-F238E27FC236}">
              <a16:creationId xmlns:a16="http://schemas.microsoft.com/office/drawing/2014/main" id="{38A7FBB8-BE29-4305-88A3-D4E68AC239B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977" name="TextBox 1">
          <a:extLst>
            <a:ext uri="{FF2B5EF4-FFF2-40B4-BE49-F238E27FC236}">
              <a16:creationId xmlns:a16="http://schemas.microsoft.com/office/drawing/2014/main" id="{F8EFEBEC-AF59-41B7-95B8-FA2B427B114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78" name="TextBox 1">
          <a:extLst>
            <a:ext uri="{FF2B5EF4-FFF2-40B4-BE49-F238E27FC236}">
              <a16:creationId xmlns:a16="http://schemas.microsoft.com/office/drawing/2014/main" id="{AF89ED21-8779-484F-B02C-98D89B5735F4}"/>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79" name="TextBox 1">
          <a:extLst>
            <a:ext uri="{FF2B5EF4-FFF2-40B4-BE49-F238E27FC236}">
              <a16:creationId xmlns:a16="http://schemas.microsoft.com/office/drawing/2014/main" id="{3CCCD963-8B8D-4E11-9A35-2C01DE7FE92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80" name="TextBox 1">
          <a:extLst>
            <a:ext uri="{FF2B5EF4-FFF2-40B4-BE49-F238E27FC236}">
              <a16:creationId xmlns:a16="http://schemas.microsoft.com/office/drawing/2014/main" id="{996EB4AD-F365-4AFF-9744-C4700FB360C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81" name="TextBox 1">
          <a:extLst>
            <a:ext uri="{FF2B5EF4-FFF2-40B4-BE49-F238E27FC236}">
              <a16:creationId xmlns:a16="http://schemas.microsoft.com/office/drawing/2014/main" id="{7CC22DA9-9FBA-4292-B3B8-27520CC399F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82" name="TextBox 1">
          <a:extLst>
            <a:ext uri="{FF2B5EF4-FFF2-40B4-BE49-F238E27FC236}">
              <a16:creationId xmlns:a16="http://schemas.microsoft.com/office/drawing/2014/main" id="{D705C4CD-F878-4184-8DF7-F946ADB480E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83" name="TextBox 1">
          <a:extLst>
            <a:ext uri="{FF2B5EF4-FFF2-40B4-BE49-F238E27FC236}">
              <a16:creationId xmlns:a16="http://schemas.microsoft.com/office/drawing/2014/main" id="{4D8DB0AB-A97B-478A-81A1-8CC4D60E51A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6984" name="TextBox 1">
          <a:extLst>
            <a:ext uri="{FF2B5EF4-FFF2-40B4-BE49-F238E27FC236}">
              <a16:creationId xmlns:a16="http://schemas.microsoft.com/office/drawing/2014/main" id="{49DCEEAF-A91E-4944-BD94-E8B3B320EF8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85" name="TextBox 1">
          <a:extLst>
            <a:ext uri="{FF2B5EF4-FFF2-40B4-BE49-F238E27FC236}">
              <a16:creationId xmlns:a16="http://schemas.microsoft.com/office/drawing/2014/main" id="{562D6961-F023-4448-A877-94ACE5EBB6B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6986" name="TextBox 6985">
          <a:extLst>
            <a:ext uri="{FF2B5EF4-FFF2-40B4-BE49-F238E27FC236}">
              <a16:creationId xmlns:a16="http://schemas.microsoft.com/office/drawing/2014/main" id="{0FE2F4A4-FA44-4586-A0F4-98378E5F7DF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87" name="TextBox 1">
          <a:extLst>
            <a:ext uri="{FF2B5EF4-FFF2-40B4-BE49-F238E27FC236}">
              <a16:creationId xmlns:a16="http://schemas.microsoft.com/office/drawing/2014/main" id="{9F795FE1-87AC-424C-8354-895004ABD13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88" name="TextBox 1">
          <a:extLst>
            <a:ext uri="{FF2B5EF4-FFF2-40B4-BE49-F238E27FC236}">
              <a16:creationId xmlns:a16="http://schemas.microsoft.com/office/drawing/2014/main" id="{795C7049-F8B0-45E4-BD45-C0B20AF0BF8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89" name="TextBox 6988">
          <a:extLst>
            <a:ext uri="{FF2B5EF4-FFF2-40B4-BE49-F238E27FC236}">
              <a16:creationId xmlns:a16="http://schemas.microsoft.com/office/drawing/2014/main" id="{DB85B810-84A7-4E65-8788-E7488BB5DDF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90" name="TextBox 1">
          <a:extLst>
            <a:ext uri="{FF2B5EF4-FFF2-40B4-BE49-F238E27FC236}">
              <a16:creationId xmlns:a16="http://schemas.microsoft.com/office/drawing/2014/main" id="{F58FDA88-2A4C-42FC-A162-0032DE1E5E3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6991" name="TextBox 6990">
          <a:extLst>
            <a:ext uri="{FF2B5EF4-FFF2-40B4-BE49-F238E27FC236}">
              <a16:creationId xmlns:a16="http://schemas.microsoft.com/office/drawing/2014/main" id="{97D387D2-6B16-4A03-97C8-EED39BC5425F}"/>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6992" name="TextBox 6991">
          <a:extLst>
            <a:ext uri="{FF2B5EF4-FFF2-40B4-BE49-F238E27FC236}">
              <a16:creationId xmlns:a16="http://schemas.microsoft.com/office/drawing/2014/main" id="{D2F896CE-34FD-4D32-B601-D94D7C9E28E5}"/>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93" name="TextBox 6992">
          <a:extLst>
            <a:ext uri="{FF2B5EF4-FFF2-40B4-BE49-F238E27FC236}">
              <a16:creationId xmlns:a16="http://schemas.microsoft.com/office/drawing/2014/main" id="{348C4229-E6CE-4D23-92AE-70F4323700A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94" name="TextBox 6993">
          <a:extLst>
            <a:ext uri="{FF2B5EF4-FFF2-40B4-BE49-F238E27FC236}">
              <a16:creationId xmlns:a16="http://schemas.microsoft.com/office/drawing/2014/main" id="{AC21FECE-7DFB-476B-82A4-ED475C2AA1B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95" name="TextBox 1">
          <a:extLst>
            <a:ext uri="{FF2B5EF4-FFF2-40B4-BE49-F238E27FC236}">
              <a16:creationId xmlns:a16="http://schemas.microsoft.com/office/drawing/2014/main" id="{21B624A0-2C86-4EDE-BF74-B0C20206A07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96" name="TextBox 1">
          <a:extLst>
            <a:ext uri="{FF2B5EF4-FFF2-40B4-BE49-F238E27FC236}">
              <a16:creationId xmlns:a16="http://schemas.microsoft.com/office/drawing/2014/main" id="{3CF42CE2-27B0-4287-9151-05DD70CF28E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6997" name="TextBox 1">
          <a:extLst>
            <a:ext uri="{FF2B5EF4-FFF2-40B4-BE49-F238E27FC236}">
              <a16:creationId xmlns:a16="http://schemas.microsoft.com/office/drawing/2014/main" id="{0DB21EAA-C648-4F43-945A-BC220957C26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98" name="TextBox 1">
          <a:extLst>
            <a:ext uri="{FF2B5EF4-FFF2-40B4-BE49-F238E27FC236}">
              <a16:creationId xmlns:a16="http://schemas.microsoft.com/office/drawing/2014/main" id="{7C1E7746-0782-4BE3-BCBD-B57D4F95FEE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6999" name="TextBox 1">
          <a:extLst>
            <a:ext uri="{FF2B5EF4-FFF2-40B4-BE49-F238E27FC236}">
              <a16:creationId xmlns:a16="http://schemas.microsoft.com/office/drawing/2014/main" id="{38F57450-875D-4F8C-9DE1-8B7E0A83317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00" name="TextBox 1">
          <a:extLst>
            <a:ext uri="{FF2B5EF4-FFF2-40B4-BE49-F238E27FC236}">
              <a16:creationId xmlns:a16="http://schemas.microsoft.com/office/drawing/2014/main" id="{E31C0DA6-D391-4B86-BE6D-965150148D9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01" name="TextBox 1">
          <a:extLst>
            <a:ext uri="{FF2B5EF4-FFF2-40B4-BE49-F238E27FC236}">
              <a16:creationId xmlns:a16="http://schemas.microsoft.com/office/drawing/2014/main" id="{F09DEF58-0732-4A00-B64D-79B0A5FB84A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002" name="TextBox 1">
          <a:extLst>
            <a:ext uri="{FF2B5EF4-FFF2-40B4-BE49-F238E27FC236}">
              <a16:creationId xmlns:a16="http://schemas.microsoft.com/office/drawing/2014/main" id="{4BED7366-17E1-4FDF-BC96-D9F162D317D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03" name="TextBox 1">
          <a:extLst>
            <a:ext uri="{FF2B5EF4-FFF2-40B4-BE49-F238E27FC236}">
              <a16:creationId xmlns:a16="http://schemas.microsoft.com/office/drawing/2014/main" id="{8CC6ABE9-EE99-4C5B-A325-FF65D7CE019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04" name="TextBox 1">
          <a:extLst>
            <a:ext uri="{FF2B5EF4-FFF2-40B4-BE49-F238E27FC236}">
              <a16:creationId xmlns:a16="http://schemas.microsoft.com/office/drawing/2014/main" id="{4B128149-E473-4A42-B3F4-F2D3088BC14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05" name="TextBox 1">
          <a:extLst>
            <a:ext uri="{FF2B5EF4-FFF2-40B4-BE49-F238E27FC236}">
              <a16:creationId xmlns:a16="http://schemas.microsoft.com/office/drawing/2014/main" id="{D8AD22CF-E193-4095-B382-2DB26EA0EBC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06" name="TextBox 1">
          <a:extLst>
            <a:ext uri="{FF2B5EF4-FFF2-40B4-BE49-F238E27FC236}">
              <a16:creationId xmlns:a16="http://schemas.microsoft.com/office/drawing/2014/main" id="{F7AAC42F-9504-42F1-8395-980563F91E3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07" name="TextBox 1">
          <a:extLst>
            <a:ext uri="{FF2B5EF4-FFF2-40B4-BE49-F238E27FC236}">
              <a16:creationId xmlns:a16="http://schemas.microsoft.com/office/drawing/2014/main" id="{B6034DEB-B74D-4524-8D22-A798415486B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08" name="TextBox 1">
          <a:extLst>
            <a:ext uri="{FF2B5EF4-FFF2-40B4-BE49-F238E27FC236}">
              <a16:creationId xmlns:a16="http://schemas.microsoft.com/office/drawing/2014/main" id="{BB5BB014-6262-4F31-A11D-D85591A5D58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09" name="TextBox 1">
          <a:extLst>
            <a:ext uri="{FF2B5EF4-FFF2-40B4-BE49-F238E27FC236}">
              <a16:creationId xmlns:a16="http://schemas.microsoft.com/office/drawing/2014/main" id="{5CEFBB65-5848-4876-BE44-FEEE3123019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10" name="TextBox 1">
          <a:extLst>
            <a:ext uri="{FF2B5EF4-FFF2-40B4-BE49-F238E27FC236}">
              <a16:creationId xmlns:a16="http://schemas.microsoft.com/office/drawing/2014/main" id="{65773E99-8F08-4F7E-A01D-E52C8CB15B2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11" name="TextBox 7010">
          <a:extLst>
            <a:ext uri="{FF2B5EF4-FFF2-40B4-BE49-F238E27FC236}">
              <a16:creationId xmlns:a16="http://schemas.microsoft.com/office/drawing/2014/main" id="{590C2357-6E2F-4580-80C9-8C563C920D8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12" name="TextBox 1">
          <a:extLst>
            <a:ext uri="{FF2B5EF4-FFF2-40B4-BE49-F238E27FC236}">
              <a16:creationId xmlns:a16="http://schemas.microsoft.com/office/drawing/2014/main" id="{67A61A8D-F02A-453B-BB91-309A13E0369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13" name="TextBox 1">
          <a:extLst>
            <a:ext uri="{FF2B5EF4-FFF2-40B4-BE49-F238E27FC236}">
              <a16:creationId xmlns:a16="http://schemas.microsoft.com/office/drawing/2014/main" id="{40398477-1A73-4844-A23C-3824DF39273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14" name="TextBox 7013">
          <a:extLst>
            <a:ext uri="{FF2B5EF4-FFF2-40B4-BE49-F238E27FC236}">
              <a16:creationId xmlns:a16="http://schemas.microsoft.com/office/drawing/2014/main" id="{E6C80D4B-3477-4F46-B407-4146692C9C7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15" name="TextBox 1">
          <a:extLst>
            <a:ext uri="{FF2B5EF4-FFF2-40B4-BE49-F238E27FC236}">
              <a16:creationId xmlns:a16="http://schemas.microsoft.com/office/drawing/2014/main" id="{4AAB5B21-CAC4-4EC4-B3E9-4C12852489A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016" name="TextBox 7015">
          <a:extLst>
            <a:ext uri="{FF2B5EF4-FFF2-40B4-BE49-F238E27FC236}">
              <a16:creationId xmlns:a16="http://schemas.microsoft.com/office/drawing/2014/main" id="{3EECC659-B2AD-4BFD-B0F6-1CF73715C45F}"/>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017" name="TextBox 7016">
          <a:extLst>
            <a:ext uri="{FF2B5EF4-FFF2-40B4-BE49-F238E27FC236}">
              <a16:creationId xmlns:a16="http://schemas.microsoft.com/office/drawing/2014/main" id="{9367B5CC-3218-43DD-A8E7-CFE4ED049E7B}"/>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18" name="TextBox 7017">
          <a:extLst>
            <a:ext uri="{FF2B5EF4-FFF2-40B4-BE49-F238E27FC236}">
              <a16:creationId xmlns:a16="http://schemas.microsoft.com/office/drawing/2014/main" id="{6637D35B-2FDA-4ADD-91FA-BA45D445D0A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19" name="TextBox 7018">
          <a:extLst>
            <a:ext uri="{FF2B5EF4-FFF2-40B4-BE49-F238E27FC236}">
              <a16:creationId xmlns:a16="http://schemas.microsoft.com/office/drawing/2014/main" id="{72123749-A156-48D0-B862-1BB4838D325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20" name="TextBox 1">
          <a:extLst>
            <a:ext uri="{FF2B5EF4-FFF2-40B4-BE49-F238E27FC236}">
              <a16:creationId xmlns:a16="http://schemas.microsoft.com/office/drawing/2014/main" id="{60E00783-42AF-43EF-AE22-27346064650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21" name="TextBox 1">
          <a:extLst>
            <a:ext uri="{FF2B5EF4-FFF2-40B4-BE49-F238E27FC236}">
              <a16:creationId xmlns:a16="http://schemas.microsoft.com/office/drawing/2014/main" id="{560A1854-1FDF-4228-9E01-15245DC44F2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22" name="TextBox 1">
          <a:extLst>
            <a:ext uri="{FF2B5EF4-FFF2-40B4-BE49-F238E27FC236}">
              <a16:creationId xmlns:a16="http://schemas.microsoft.com/office/drawing/2014/main" id="{813E4C6A-EAA9-4D15-A82C-5347F4FA0D0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23" name="TextBox 1">
          <a:extLst>
            <a:ext uri="{FF2B5EF4-FFF2-40B4-BE49-F238E27FC236}">
              <a16:creationId xmlns:a16="http://schemas.microsoft.com/office/drawing/2014/main" id="{68BB1185-01B8-4835-8EFD-5534BDFE622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24" name="TextBox 1">
          <a:extLst>
            <a:ext uri="{FF2B5EF4-FFF2-40B4-BE49-F238E27FC236}">
              <a16:creationId xmlns:a16="http://schemas.microsoft.com/office/drawing/2014/main" id="{1A3565B6-6079-405E-ACCE-B19AAABA35C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25" name="TextBox 1">
          <a:extLst>
            <a:ext uri="{FF2B5EF4-FFF2-40B4-BE49-F238E27FC236}">
              <a16:creationId xmlns:a16="http://schemas.microsoft.com/office/drawing/2014/main" id="{788EFD1A-7B93-4DA1-8ED2-9F74E8340B4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26" name="TextBox 1">
          <a:extLst>
            <a:ext uri="{FF2B5EF4-FFF2-40B4-BE49-F238E27FC236}">
              <a16:creationId xmlns:a16="http://schemas.microsoft.com/office/drawing/2014/main" id="{AFFBD3FD-DD8C-490A-B14D-4C9CF5BF9E0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27" name="TextBox 1">
          <a:extLst>
            <a:ext uri="{FF2B5EF4-FFF2-40B4-BE49-F238E27FC236}">
              <a16:creationId xmlns:a16="http://schemas.microsoft.com/office/drawing/2014/main" id="{E773BD29-C7D3-4A8A-B606-17E412BFB85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028" name="TextBox 1">
          <a:extLst>
            <a:ext uri="{FF2B5EF4-FFF2-40B4-BE49-F238E27FC236}">
              <a16:creationId xmlns:a16="http://schemas.microsoft.com/office/drawing/2014/main" id="{43F7B784-321C-4A34-BF52-C41E7A8A1DC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29" name="TextBox 1">
          <a:extLst>
            <a:ext uri="{FF2B5EF4-FFF2-40B4-BE49-F238E27FC236}">
              <a16:creationId xmlns:a16="http://schemas.microsoft.com/office/drawing/2014/main" id="{0E247FF0-1492-4F18-9897-277613F2579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30" name="TextBox 1">
          <a:extLst>
            <a:ext uri="{FF2B5EF4-FFF2-40B4-BE49-F238E27FC236}">
              <a16:creationId xmlns:a16="http://schemas.microsoft.com/office/drawing/2014/main" id="{BAA5C50C-B1C8-4E71-9D31-527C6427A22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31" name="TextBox 1">
          <a:extLst>
            <a:ext uri="{FF2B5EF4-FFF2-40B4-BE49-F238E27FC236}">
              <a16:creationId xmlns:a16="http://schemas.microsoft.com/office/drawing/2014/main" id="{3A4CE7D0-5884-4082-A05D-1CC3F0857D5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32" name="TextBox 1">
          <a:extLst>
            <a:ext uri="{FF2B5EF4-FFF2-40B4-BE49-F238E27FC236}">
              <a16:creationId xmlns:a16="http://schemas.microsoft.com/office/drawing/2014/main" id="{3E103FC4-8CA1-4F70-BCBC-CA4DB4C46FC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33" name="TextBox 1">
          <a:extLst>
            <a:ext uri="{FF2B5EF4-FFF2-40B4-BE49-F238E27FC236}">
              <a16:creationId xmlns:a16="http://schemas.microsoft.com/office/drawing/2014/main" id="{4BF1BB43-9470-4427-8CA2-CF211C8FBF3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34" name="TextBox 1">
          <a:extLst>
            <a:ext uri="{FF2B5EF4-FFF2-40B4-BE49-F238E27FC236}">
              <a16:creationId xmlns:a16="http://schemas.microsoft.com/office/drawing/2014/main" id="{DBE201D2-C1FE-4AF0-810D-192B886B694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35" name="TextBox 1">
          <a:extLst>
            <a:ext uri="{FF2B5EF4-FFF2-40B4-BE49-F238E27FC236}">
              <a16:creationId xmlns:a16="http://schemas.microsoft.com/office/drawing/2014/main" id="{D7CF066B-1677-42A6-9B61-ECBAA5D1FA5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36" name="TextBox 1">
          <a:extLst>
            <a:ext uri="{FF2B5EF4-FFF2-40B4-BE49-F238E27FC236}">
              <a16:creationId xmlns:a16="http://schemas.microsoft.com/office/drawing/2014/main" id="{2739ECBE-A8F5-42C1-A9AF-504E95FA24C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37" name="TextBox 7036">
          <a:extLst>
            <a:ext uri="{FF2B5EF4-FFF2-40B4-BE49-F238E27FC236}">
              <a16:creationId xmlns:a16="http://schemas.microsoft.com/office/drawing/2014/main" id="{B694384D-8CD1-4F6A-BD68-985A64B71EF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38" name="TextBox 1">
          <a:extLst>
            <a:ext uri="{FF2B5EF4-FFF2-40B4-BE49-F238E27FC236}">
              <a16:creationId xmlns:a16="http://schemas.microsoft.com/office/drawing/2014/main" id="{5BB299AD-5D30-44AB-AF91-CCF23ABE48A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39" name="TextBox 1">
          <a:extLst>
            <a:ext uri="{FF2B5EF4-FFF2-40B4-BE49-F238E27FC236}">
              <a16:creationId xmlns:a16="http://schemas.microsoft.com/office/drawing/2014/main" id="{5A0463BE-9963-41E5-9535-E3FBA0F9C01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40" name="TextBox 7039">
          <a:extLst>
            <a:ext uri="{FF2B5EF4-FFF2-40B4-BE49-F238E27FC236}">
              <a16:creationId xmlns:a16="http://schemas.microsoft.com/office/drawing/2014/main" id="{B6E5B297-DB80-4241-8528-6C83A25BB1D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41" name="TextBox 1">
          <a:extLst>
            <a:ext uri="{FF2B5EF4-FFF2-40B4-BE49-F238E27FC236}">
              <a16:creationId xmlns:a16="http://schemas.microsoft.com/office/drawing/2014/main" id="{FCB6BF8D-246D-4189-B044-9949707CABF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042" name="TextBox 7041">
          <a:extLst>
            <a:ext uri="{FF2B5EF4-FFF2-40B4-BE49-F238E27FC236}">
              <a16:creationId xmlns:a16="http://schemas.microsoft.com/office/drawing/2014/main" id="{2CFF1038-C31D-4069-A6DC-7FB089E38C35}"/>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043" name="TextBox 7042">
          <a:extLst>
            <a:ext uri="{FF2B5EF4-FFF2-40B4-BE49-F238E27FC236}">
              <a16:creationId xmlns:a16="http://schemas.microsoft.com/office/drawing/2014/main" id="{2A28DE36-1AD1-4CB0-8275-77579ACE7636}"/>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44" name="TextBox 7043">
          <a:extLst>
            <a:ext uri="{FF2B5EF4-FFF2-40B4-BE49-F238E27FC236}">
              <a16:creationId xmlns:a16="http://schemas.microsoft.com/office/drawing/2014/main" id="{5AF277F2-D51A-4EFD-AA5B-385CD668789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45" name="TextBox 7044">
          <a:extLst>
            <a:ext uri="{FF2B5EF4-FFF2-40B4-BE49-F238E27FC236}">
              <a16:creationId xmlns:a16="http://schemas.microsoft.com/office/drawing/2014/main" id="{63183E71-3908-4DA8-B5C6-9030F0FB266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46" name="TextBox 1">
          <a:extLst>
            <a:ext uri="{FF2B5EF4-FFF2-40B4-BE49-F238E27FC236}">
              <a16:creationId xmlns:a16="http://schemas.microsoft.com/office/drawing/2014/main" id="{0C7D8D61-39D7-4DBA-B82C-DDB1C91A59E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47" name="TextBox 1">
          <a:extLst>
            <a:ext uri="{FF2B5EF4-FFF2-40B4-BE49-F238E27FC236}">
              <a16:creationId xmlns:a16="http://schemas.microsoft.com/office/drawing/2014/main" id="{3685D80E-9070-411F-80E6-7155054C1A6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48" name="TextBox 1">
          <a:extLst>
            <a:ext uri="{FF2B5EF4-FFF2-40B4-BE49-F238E27FC236}">
              <a16:creationId xmlns:a16="http://schemas.microsoft.com/office/drawing/2014/main" id="{A1912C95-8A60-45DF-A921-F7337344082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49" name="TextBox 1">
          <a:extLst>
            <a:ext uri="{FF2B5EF4-FFF2-40B4-BE49-F238E27FC236}">
              <a16:creationId xmlns:a16="http://schemas.microsoft.com/office/drawing/2014/main" id="{924DB6BE-916A-43F4-9029-72C00E7EFEB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50" name="TextBox 1">
          <a:extLst>
            <a:ext uri="{FF2B5EF4-FFF2-40B4-BE49-F238E27FC236}">
              <a16:creationId xmlns:a16="http://schemas.microsoft.com/office/drawing/2014/main" id="{F09BE5AB-5BBE-42DB-81C6-5172AF4FA69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51" name="TextBox 1">
          <a:extLst>
            <a:ext uri="{FF2B5EF4-FFF2-40B4-BE49-F238E27FC236}">
              <a16:creationId xmlns:a16="http://schemas.microsoft.com/office/drawing/2014/main" id="{2890BAB0-2D48-4ECB-8D2D-ACD2C4365F5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52" name="TextBox 1">
          <a:extLst>
            <a:ext uri="{FF2B5EF4-FFF2-40B4-BE49-F238E27FC236}">
              <a16:creationId xmlns:a16="http://schemas.microsoft.com/office/drawing/2014/main" id="{B86431BF-7C86-44AD-AA6E-DE7D802EFF8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53" name="TextBox 1">
          <a:extLst>
            <a:ext uri="{FF2B5EF4-FFF2-40B4-BE49-F238E27FC236}">
              <a16:creationId xmlns:a16="http://schemas.microsoft.com/office/drawing/2014/main" id="{929983F4-4C79-4A59-9699-6EEBE26C363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054" name="TextBox 1">
          <a:extLst>
            <a:ext uri="{FF2B5EF4-FFF2-40B4-BE49-F238E27FC236}">
              <a16:creationId xmlns:a16="http://schemas.microsoft.com/office/drawing/2014/main" id="{51D4C351-72A4-4799-9160-67BE61504CC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55" name="TextBox 1">
          <a:extLst>
            <a:ext uri="{FF2B5EF4-FFF2-40B4-BE49-F238E27FC236}">
              <a16:creationId xmlns:a16="http://schemas.microsoft.com/office/drawing/2014/main" id="{A0643BA6-53A5-4DFC-9E05-A6443CF40BB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56" name="TextBox 1">
          <a:extLst>
            <a:ext uri="{FF2B5EF4-FFF2-40B4-BE49-F238E27FC236}">
              <a16:creationId xmlns:a16="http://schemas.microsoft.com/office/drawing/2014/main" id="{FF019624-2771-4F96-9EDA-B0424722ACE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57" name="TextBox 1">
          <a:extLst>
            <a:ext uri="{FF2B5EF4-FFF2-40B4-BE49-F238E27FC236}">
              <a16:creationId xmlns:a16="http://schemas.microsoft.com/office/drawing/2014/main" id="{CD60942D-4C00-45AE-BC66-5C4485E0FB6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58" name="TextBox 1">
          <a:extLst>
            <a:ext uri="{FF2B5EF4-FFF2-40B4-BE49-F238E27FC236}">
              <a16:creationId xmlns:a16="http://schemas.microsoft.com/office/drawing/2014/main" id="{3FBA6452-6A74-454D-8B61-81760979CD6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59" name="TextBox 1">
          <a:extLst>
            <a:ext uri="{FF2B5EF4-FFF2-40B4-BE49-F238E27FC236}">
              <a16:creationId xmlns:a16="http://schemas.microsoft.com/office/drawing/2014/main" id="{61EEEC11-4751-45B8-97AE-F5391A225F9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60" name="TextBox 1">
          <a:extLst>
            <a:ext uri="{FF2B5EF4-FFF2-40B4-BE49-F238E27FC236}">
              <a16:creationId xmlns:a16="http://schemas.microsoft.com/office/drawing/2014/main" id="{22D70265-90A4-46EA-A812-F46C45E58B4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61" name="TextBox 1">
          <a:extLst>
            <a:ext uri="{FF2B5EF4-FFF2-40B4-BE49-F238E27FC236}">
              <a16:creationId xmlns:a16="http://schemas.microsoft.com/office/drawing/2014/main" id="{92A0AD6E-6D71-4347-919E-25F24A0B061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62" name="TextBox 1">
          <a:extLst>
            <a:ext uri="{FF2B5EF4-FFF2-40B4-BE49-F238E27FC236}">
              <a16:creationId xmlns:a16="http://schemas.microsoft.com/office/drawing/2014/main" id="{8D0BB965-DD34-4CFE-9E71-5547B9988E2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63" name="TextBox 7062">
          <a:extLst>
            <a:ext uri="{FF2B5EF4-FFF2-40B4-BE49-F238E27FC236}">
              <a16:creationId xmlns:a16="http://schemas.microsoft.com/office/drawing/2014/main" id="{B8780F1E-223A-496A-A7BB-DAD09C3E700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64" name="TextBox 1">
          <a:extLst>
            <a:ext uri="{FF2B5EF4-FFF2-40B4-BE49-F238E27FC236}">
              <a16:creationId xmlns:a16="http://schemas.microsoft.com/office/drawing/2014/main" id="{C80A98B4-2E47-4E0C-A2BC-2DFAC140033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65" name="TextBox 1">
          <a:extLst>
            <a:ext uri="{FF2B5EF4-FFF2-40B4-BE49-F238E27FC236}">
              <a16:creationId xmlns:a16="http://schemas.microsoft.com/office/drawing/2014/main" id="{D3019498-E973-4DF0-A7B5-BC7F899A546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66" name="TextBox 7065">
          <a:extLst>
            <a:ext uri="{FF2B5EF4-FFF2-40B4-BE49-F238E27FC236}">
              <a16:creationId xmlns:a16="http://schemas.microsoft.com/office/drawing/2014/main" id="{6E31DAFE-88DD-4A86-AACD-8FD9CB410CB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67" name="TextBox 1">
          <a:extLst>
            <a:ext uri="{FF2B5EF4-FFF2-40B4-BE49-F238E27FC236}">
              <a16:creationId xmlns:a16="http://schemas.microsoft.com/office/drawing/2014/main" id="{904A7B6F-5A7B-4A42-9987-F4579BF2402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068" name="TextBox 7067">
          <a:extLst>
            <a:ext uri="{FF2B5EF4-FFF2-40B4-BE49-F238E27FC236}">
              <a16:creationId xmlns:a16="http://schemas.microsoft.com/office/drawing/2014/main" id="{7B2F34DA-6BF2-48D9-AB70-8BE865225F2B}"/>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069" name="TextBox 7068">
          <a:extLst>
            <a:ext uri="{FF2B5EF4-FFF2-40B4-BE49-F238E27FC236}">
              <a16:creationId xmlns:a16="http://schemas.microsoft.com/office/drawing/2014/main" id="{913ACEDA-9C51-4677-A5E4-F9CA25DFA6DC}"/>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70" name="TextBox 7069">
          <a:extLst>
            <a:ext uri="{FF2B5EF4-FFF2-40B4-BE49-F238E27FC236}">
              <a16:creationId xmlns:a16="http://schemas.microsoft.com/office/drawing/2014/main" id="{2AEBFC94-D590-4607-A431-CABD368651B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71" name="TextBox 7070">
          <a:extLst>
            <a:ext uri="{FF2B5EF4-FFF2-40B4-BE49-F238E27FC236}">
              <a16:creationId xmlns:a16="http://schemas.microsoft.com/office/drawing/2014/main" id="{C418057D-BC96-4611-A573-349DF30FF41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72" name="TextBox 1">
          <a:extLst>
            <a:ext uri="{FF2B5EF4-FFF2-40B4-BE49-F238E27FC236}">
              <a16:creationId xmlns:a16="http://schemas.microsoft.com/office/drawing/2014/main" id="{952460F3-39B5-4C52-85C7-8A8037994FF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73" name="TextBox 1">
          <a:extLst>
            <a:ext uri="{FF2B5EF4-FFF2-40B4-BE49-F238E27FC236}">
              <a16:creationId xmlns:a16="http://schemas.microsoft.com/office/drawing/2014/main" id="{7CC367C1-95DD-4558-B259-FAF8A9254F5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74" name="TextBox 1">
          <a:extLst>
            <a:ext uri="{FF2B5EF4-FFF2-40B4-BE49-F238E27FC236}">
              <a16:creationId xmlns:a16="http://schemas.microsoft.com/office/drawing/2014/main" id="{E2626BD5-0097-4F76-8DC4-84D9988405F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75" name="TextBox 1">
          <a:extLst>
            <a:ext uri="{FF2B5EF4-FFF2-40B4-BE49-F238E27FC236}">
              <a16:creationId xmlns:a16="http://schemas.microsoft.com/office/drawing/2014/main" id="{6FF296B3-F3B8-43B5-AF40-94A947E0A9C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76" name="TextBox 1">
          <a:extLst>
            <a:ext uri="{FF2B5EF4-FFF2-40B4-BE49-F238E27FC236}">
              <a16:creationId xmlns:a16="http://schemas.microsoft.com/office/drawing/2014/main" id="{ECB4DFFA-CD30-49D6-9AAD-FC7F5A09A52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77" name="TextBox 1">
          <a:extLst>
            <a:ext uri="{FF2B5EF4-FFF2-40B4-BE49-F238E27FC236}">
              <a16:creationId xmlns:a16="http://schemas.microsoft.com/office/drawing/2014/main" id="{F72E8AAF-E675-45D7-8B0F-04E67ECBC20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78" name="TextBox 1">
          <a:extLst>
            <a:ext uri="{FF2B5EF4-FFF2-40B4-BE49-F238E27FC236}">
              <a16:creationId xmlns:a16="http://schemas.microsoft.com/office/drawing/2014/main" id="{7B085AA8-4813-4B39-8BF5-3D29A7DB98E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79" name="TextBox 1">
          <a:extLst>
            <a:ext uri="{FF2B5EF4-FFF2-40B4-BE49-F238E27FC236}">
              <a16:creationId xmlns:a16="http://schemas.microsoft.com/office/drawing/2014/main" id="{B4008869-1403-48A2-8290-EEFA9678B4C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080" name="TextBox 1">
          <a:extLst>
            <a:ext uri="{FF2B5EF4-FFF2-40B4-BE49-F238E27FC236}">
              <a16:creationId xmlns:a16="http://schemas.microsoft.com/office/drawing/2014/main" id="{330056C7-E77F-4929-819E-718CF5F5C42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81" name="TextBox 1">
          <a:extLst>
            <a:ext uri="{FF2B5EF4-FFF2-40B4-BE49-F238E27FC236}">
              <a16:creationId xmlns:a16="http://schemas.microsoft.com/office/drawing/2014/main" id="{7CEDE96C-7BEE-4218-AC49-03B85E64086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82" name="TextBox 1">
          <a:extLst>
            <a:ext uri="{FF2B5EF4-FFF2-40B4-BE49-F238E27FC236}">
              <a16:creationId xmlns:a16="http://schemas.microsoft.com/office/drawing/2014/main" id="{57338D21-EB5A-49C4-8209-97159F0D14B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83" name="TextBox 1">
          <a:extLst>
            <a:ext uri="{FF2B5EF4-FFF2-40B4-BE49-F238E27FC236}">
              <a16:creationId xmlns:a16="http://schemas.microsoft.com/office/drawing/2014/main" id="{10AE83E3-27E2-4E20-B99A-CDD10EAC48E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84" name="TextBox 1">
          <a:extLst>
            <a:ext uri="{FF2B5EF4-FFF2-40B4-BE49-F238E27FC236}">
              <a16:creationId xmlns:a16="http://schemas.microsoft.com/office/drawing/2014/main" id="{C3CF2A75-48AF-4900-BA59-922FA5E0223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85" name="TextBox 1">
          <a:extLst>
            <a:ext uri="{FF2B5EF4-FFF2-40B4-BE49-F238E27FC236}">
              <a16:creationId xmlns:a16="http://schemas.microsoft.com/office/drawing/2014/main" id="{F0EEC491-DD0C-4DDE-8F87-E0F64B4D01AE}"/>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86" name="TextBox 1">
          <a:extLst>
            <a:ext uri="{FF2B5EF4-FFF2-40B4-BE49-F238E27FC236}">
              <a16:creationId xmlns:a16="http://schemas.microsoft.com/office/drawing/2014/main" id="{F56B9ACF-8723-49C0-875A-07A7643BDD8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087" name="TextBox 1">
          <a:extLst>
            <a:ext uri="{FF2B5EF4-FFF2-40B4-BE49-F238E27FC236}">
              <a16:creationId xmlns:a16="http://schemas.microsoft.com/office/drawing/2014/main" id="{8BAF672B-1B82-4AA0-8CD1-B547B833F45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88" name="TextBox 1">
          <a:extLst>
            <a:ext uri="{FF2B5EF4-FFF2-40B4-BE49-F238E27FC236}">
              <a16:creationId xmlns:a16="http://schemas.microsoft.com/office/drawing/2014/main" id="{3FCDBB6E-BD65-424F-B80F-56D8ABFED37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089" name="TextBox 7088">
          <a:extLst>
            <a:ext uri="{FF2B5EF4-FFF2-40B4-BE49-F238E27FC236}">
              <a16:creationId xmlns:a16="http://schemas.microsoft.com/office/drawing/2014/main" id="{C3F653DD-A62E-4964-9C5C-E88B305A1CE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90" name="TextBox 1">
          <a:extLst>
            <a:ext uri="{FF2B5EF4-FFF2-40B4-BE49-F238E27FC236}">
              <a16:creationId xmlns:a16="http://schemas.microsoft.com/office/drawing/2014/main" id="{FF8A4471-FD00-4744-A216-B715ED7C272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91" name="TextBox 1">
          <a:extLst>
            <a:ext uri="{FF2B5EF4-FFF2-40B4-BE49-F238E27FC236}">
              <a16:creationId xmlns:a16="http://schemas.microsoft.com/office/drawing/2014/main" id="{A8611A62-4737-46B5-9369-2CA467AFE51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92" name="TextBox 7091">
          <a:extLst>
            <a:ext uri="{FF2B5EF4-FFF2-40B4-BE49-F238E27FC236}">
              <a16:creationId xmlns:a16="http://schemas.microsoft.com/office/drawing/2014/main" id="{B1E23A35-6963-4A88-94EB-B652858E5A5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93" name="TextBox 1">
          <a:extLst>
            <a:ext uri="{FF2B5EF4-FFF2-40B4-BE49-F238E27FC236}">
              <a16:creationId xmlns:a16="http://schemas.microsoft.com/office/drawing/2014/main" id="{543A518A-2C44-4790-9DDA-BF06C032FD9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094" name="TextBox 7093">
          <a:extLst>
            <a:ext uri="{FF2B5EF4-FFF2-40B4-BE49-F238E27FC236}">
              <a16:creationId xmlns:a16="http://schemas.microsoft.com/office/drawing/2014/main" id="{1069968E-BF9B-4DAE-AF66-C831AC16A9AE}"/>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095" name="TextBox 7094">
          <a:extLst>
            <a:ext uri="{FF2B5EF4-FFF2-40B4-BE49-F238E27FC236}">
              <a16:creationId xmlns:a16="http://schemas.microsoft.com/office/drawing/2014/main" id="{99E107CE-5864-4B51-ABF9-940CCD4E5C00}"/>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96" name="TextBox 7095">
          <a:extLst>
            <a:ext uri="{FF2B5EF4-FFF2-40B4-BE49-F238E27FC236}">
              <a16:creationId xmlns:a16="http://schemas.microsoft.com/office/drawing/2014/main" id="{9689FC91-CBBF-4B5F-AF4E-C93B9504395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97" name="TextBox 7096">
          <a:extLst>
            <a:ext uri="{FF2B5EF4-FFF2-40B4-BE49-F238E27FC236}">
              <a16:creationId xmlns:a16="http://schemas.microsoft.com/office/drawing/2014/main" id="{7DA35ED0-6874-42FC-937F-36A7F8C150F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098" name="TextBox 1">
          <a:extLst>
            <a:ext uri="{FF2B5EF4-FFF2-40B4-BE49-F238E27FC236}">
              <a16:creationId xmlns:a16="http://schemas.microsoft.com/office/drawing/2014/main" id="{647085D8-A44C-442F-B971-06AAF3D6FEC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099" name="TextBox 1">
          <a:extLst>
            <a:ext uri="{FF2B5EF4-FFF2-40B4-BE49-F238E27FC236}">
              <a16:creationId xmlns:a16="http://schemas.microsoft.com/office/drawing/2014/main" id="{65F80109-B599-4E09-B584-4BEA45A002C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00" name="TextBox 1">
          <a:extLst>
            <a:ext uri="{FF2B5EF4-FFF2-40B4-BE49-F238E27FC236}">
              <a16:creationId xmlns:a16="http://schemas.microsoft.com/office/drawing/2014/main" id="{7A475E54-AFD5-409B-B96A-68562F75183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01" name="TextBox 1">
          <a:extLst>
            <a:ext uri="{FF2B5EF4-FFF2-40B4-BE49-F238E27FC236}">
              <a16:creationId xmlns:a16="http://schemas.microsoft.com/office/drawing/2014/main" id="{A78D9A4D-416B-4131-A290-37FB8F21BEC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02" name="TextBox 1">
          <a:extLst>
            <a:ext uri="{FF2B5EF4-FFF2-40B4-BE49-F238E27FC236}">
              <a16:creationId xmlns:a16="http://schemas.microsoft.com/office/drawing/2014/main" id="{2A62DBF3-8CCC-409D-928C-8074723150B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03" name="TextBox 1">
          <a:extLst>
            <a:ext uri="{FF2B5EF4-FFF2-40B4-BE49-F238E27FC236}">
              <a16:creationId xmlns:a16="http://schemas.microsoft.com/office/drawing/2014/main" id="{8BC79C2F-984D-444D-8172-80BBC3C90DA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04" name="TextBox 1">
          <a:extLst>
            <a:ext uri="{FF2B5EF4-FFF2-40B4-BE49-F238E27FC236}">
              <a16:creationId xmlns:a16="http://schemas.microsoft.com/office/drawing/2014/main" id="{BFDD3890-E975-4F61-A156-9032DC98522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105" name="TextBox 1">
          <a:extLst>
            <a:ext uri="{FF2B5EF4-FFF2-40B4-BE49-F238E27FC236}">
              <a16:creationId xmlns:a16="http://schemas.microsoft.com/office/drawing/2014/main" id="{67FB211A-2A0D-4642-94BB-9BDFDF158D1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06" name="TextBox 1">
          <a:extLst>
            <a:ext uri="{FF2B5EF4-FFF2-40B4-BE49-F238E27FC236}">
              <a16:creationId xmlns:a16="http://schemas.microsoft.com/office/drawing/2014/main" id="{C27BE89B-4E81-4F94-A866-67DEBB1FF77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07" name="TextBox 1">
          <a:extLst>
            <a:ext uri="{FF2B5EF4-FFF2-40B4-BE49-F238E27FC236}">
              <a16:creationId xmlns:a16="http://schemas.microsoft.com/office/drawing/2014/main" id="{71AC1394-1AD8-4397-A12D-C499AA2187A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08" name="TextBox 1">
          <a:extLst>
            <a:ext uri="{FF2B5EF4-FFF2-40B4-BE49-F238E27FC236}">
              <a16:creationId xmlns:a16="http://schemas.microsoft.com/office/drawing/2014/main" id="{D1201F75-525D-489F-A166-392E736F73B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09" name="TextBox 1">
          <a:extLst>
            <a:ext uri="{FF2B5EF4-FFF2-40B4-BE49-F238E27FC236}">
              <a16:creationId xmlns:a16="http://schemas.microsoft.com/office/drawing/2014/main" id="{79E1C64C-35C8-49C3-876D-3BFE56CE390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10" name="TextBox 1">
          <a:extLst>
            <a:ext uri="{FF2B5EF4-FFF2-40B4-BE49-F238E27FC236}">
              <a16:creationId xmlns:a16="http://schemas.microsoft.com/office/drawing/2014/main" id="{3D0C3FF6-6753-423C-917A-A06A414DFFF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11" name="TextBox 1">
          <a:extLst>
            <a:ext uri="{FF2B5EF4-FFF2-40B4-BE49-F238E27FC236}">
              <a16:creationId xmlns:a16="http://schemas.microsoft.com/office/drawing/2014/main" id="{DA48E98D-9268-4FCB-AF1C-B9C4D8CA3A5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12" name="TextBox 1">
          <a:extLst>
            <a:ext uri="{FF2B5EF4-FFF2-40B4-BE49-F238E27FC236}">
              <a16:creationId xmlns:a16="http://schemas.microsoft.com/office/drawing/2014/main" id="{3611F00D-1D27-4A1E-AAE6-AEEA37E0402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13" name="TextBox 1">
          <a:extLst>
            <a:ext uri="{FF2B5EF4-FFF2-40B4-BE49-F238E27FC236}">
              <a16:creationId xmlns:a16="http://schemas.microsoft.com/office/drawing/2014/main" id="{07DB21C4-7CA5-4658-92DA-9CC7063A97A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14" name="TextBox 7113">
          <a:extLst>
            <a:ext uri="{FF2B5EF4-FFF2-40B4-BE49-F238E27FC236}">
              <a16:creationId xmlns:a16="http://schemas.microsoft.com/office/drawing/2014/main" id="{AC025F3C-259F-4C39-B933-E9DF70A263A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15" name="TextBox 1">
          <a:extLst>
            <a:ext uri="{FF2B5EF4-FFF2-40B4-BE49-F238E27FC236}">
              <a16:creationId xmlns:a16="http://schemas.microsoft.com/office/drawing/2014/main" id="{9014EE20-45CB-4786-BC32-1A591581243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16" name="TextBox 1">
          <a:extLst>
            <a:ext uri="{FF2B5EF4-FFF2-40B4-BE49-F238E27FC236}">
              <a16:creationId xmlns:a16="http://schemas.microsoft.com/office/drawing/2014/main" id="{EC7950AB-29B0-4B8A-A34E-52C0B54E0DE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17" name="TextBox 7116">
          <a:extLst>
            <a:ext uri="{FF2B5EF4-FFF2-40B4-BE49-F238E27FC236}">
              <a16:creationId xmlns:a16="http://schemas.microsoft.com/office/drawing/2014/main" id="{66221091-F9FA-4DCA-A8AE-19EF46F32C4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18" name="TextBox 1">
          <a:extLst>
            <a:ext uri="{FF2B5EF4-FFF2-40B4-BE49-F238E27FC236}">
              <a16:creationId xmlns:a16="http://schemas.microsoft.com/office/drawing/2014/main" id="{677D9695-F977-4CF7-9C88-55F9CB9A424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119" name="TextBox 7118">
          <a:extLst>
            <a:ext uri="{FF2B5EF4-FFF2-40B4-BE49-F238E27FC236}">
              <a16:creationId xmlns:a16="http://schemas.microsoft.com/office/drawing/2014/main" id="{CC7F4FD4-4B97-480D-866C-C6C7ECBF0015}"/>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120" name="TextBox 7119">
          <a:extLst>
            <a:ext uri="{FF2B5EF4-FFF2-40B4-BE49-F238E27FC236}">
              <a16:creationId xmlns:a16="http://schemas.microsoft.com/office/drawing/2014/main" id="{ADAB89E0-76E6-4AA7-93E5-7AC24456D27E}"/>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21" name="TextBox 7120">
          <a:extLst>
            <a:ext uri="{FF2B5EF4-FFF2-40B4-BE49-F238E27FC236}">
              <a16:creationId xmlns:a16="http://schemas.microsoft.com/office/drawing/2014/main" id="{C8982951-92B9-42BD-BA93-EFAED9537DA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22" name="TextBox 7121">
          <a:extLst>
            <a:ext uri="{FF2B5EF4-FFF2-40B4-BE49-F238E27FC236}">
              <a16:creationId xmlns:a16="http://schemas.microsoft.com/office/drawing/2014/main" id="{502F586A-E664-41EB-8A00-180E18B6E9C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23" name="TextBox 1">
          <a:extLst>
            <a:ext uri="{FF2B5EF4-FFF2-40B4-BE49-F238E27FC236}">
              <a16:creationId xmlns:a16="http://schemas.microsoft.com/office/drawing/2014/main" id="{ADF6C74F-9E7B-403E-A4CA-3CA23981DBB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24" name="TextBox 1">
          <a:extLst>
            <a:ext uri="{FF2B5EF4-FFF2-40B4-BE49-F238E27FC236}">
              <a16:creationId xmlns:a16="http://schemas.microsoft.com/office/drawing/2014/main" id="{711C7A48-B035-417D-8C89-13F7EC98CE8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25" name="TextBox 1">
          <a:extLst>
            <a:ext uri="{FF2B5EF4-FFF2-40B4-BE49-F238E27FC236}">
              <a16:creationId xmlns:a16="http://schemas.microsoft.com/office/drawing/2014/main" id="{D765E6B0-1307-4F06-A51F-39567185A26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26" name="TextBox 1">
          <a:extLst>
            <a:ext uri="{FF2B5EF4-FFF2-40B4-BE49-F238E27FC236}">
              <a16:creationId xmlns:a16="http://schemas.microsoft.com/office/drawing/2014/main" id="{6502B83A-B51C-461D-A109-A1A8CD51C0B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27" name="TextBox 1">
          <a:extLst>
            <a:ext uri="{FF2B5EF4-FFF2-40B4-BE49-F238E27FC236}">
              <a16:creationId xmlns:a16="http://schemas.microsoft.com/office/drawing/2014/main" id="{A1591414-7235-4A50-94DF-D627A1BB7F2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28" name="TextBox 1">
          <a:extLst>
            <a:ext uri="{FF2B5EF4-FFF2-40B4-BE49-F238E27FC236}">
              <a16:creationId xmlns:a16="http://schemas.microsoft.com/office/drawing/2014/main" id="{BE4DF2E6-596A-4FC5-82C3-1278E94611D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29" name="TextBox 1">
          <a:extLst>
            <a:ext uri="{FF2B5EF4-FFF2-40B4-BE49-F238E27FC236}">
              <a16:creationId xmlns:a16="http://schemas.microsoft.com/office/drawing/2014/main" id="{16CC43DD-3404-4830-8C0D-FA40230A8F8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30" name="TextBox 1">
          <a:extLst>
            <a:ext uri="{FF2B5EF4-FFF2-40B4-BE49-F238E27FC236}">
              <a16:creationId xmlns:a16="http://schemas.microsoft.com/office/drawing/2014/main" id="{BD4DC712-1C39-4F1A-AB27-9D4DB383A61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131" name="TextBox 1">
          <a:extLst>
            <a:ext uri="{FF2B5EF4-FFF2-40B4-BE49-F238E27FC236}">
              <a16:creationId xmlns:a16="http://schemas.microsoft.com/office/drawing/2014/main" id="{A6ECDF2F-AC3C-406C-8DE1-7B98BEC1F72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32" name="TextBox 1">
          <a:extLst>
            <a:ext uri="{FF2B5EF4-FFF2-40B4-BE49-F238E27FC236}">
              <a16:creationId xmlns:a16="http://schemas.microsoft.com/office/drawing/2014/main" id="{A9621FDC-FAE4-4635-B16E-E1EFEE9AD92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33" name="TextBox 1">
          <a:extLst>
            <a:ext uri="{FF2B5EF4-FFF2-40B4-BE49-F238E27FC236}">
              <a16:creationId xmlns:a16="http://schemas.microsoft.com/office/drawing/2014/main" id="{59CA2B6D-3F5D-401F-9D81-1B2FE2C685E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34" name="TextBox 1">
          <a:extLst>
            <a:ext uri="{FF2B5EF4-FFF2-40B4-BE49-F238E27FC236}">
              <a16:creationId xmlns:a16="http://schemas.microsoft.com/office/drawing/2014/main" id="{4D102D1A-FC4C-4C0F-9E0C-734F99D0FF9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35" name="TextBox 1">
          <a:extLst>
            <a:ext uri="{FF2B5EF4-FFF2-40B4-BE49-F238E27FC236}">
              <a16:creationId xmlns:a16="http://schemas.microsoft.com/office/drawing/2014/main" id="{EDC04B35-6255-427D-9FF4-AAB6992EE20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36" name="TextBox 1">
          <a:extLst>
            <a:ext uri="{FF2B5EF4-FFF2-40B4-BE49-F238E27FC236}">
              <a16:creationId xmlns:a16="http://schemas.microsoft.com/office/drawing/2014/main" id="{F34C40B0-BF1F-4EE3-8BF9-DBDD34BCC5F4}"/>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37" name="TextBox 1">
          <a:extLst>
            <a:ext uri="{FF2B5EF4-FFF2-40B4-BE49-F238E27FC236}">
              <a16:creationId xmlns:a16="http://schemas.microsoft.com/office/drawing/2014/main" id="{1D32BB17-D2FE-47CC-8C73-3FB0608AA7E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38" name="TextBox 1">
          <a:extLst>
            <a:ext uri="{FF2B5EF4-FFF2-40B4-BE49-F238E27FC236}">
              <a16:creationId xmlns:a16="http://schemas.microsoft.com/office/drawing/2014/main" id="{931FC12C-AA0C-42B7-ACC8-507C0DE3ABB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39" name="TextBox 1">
          <a:extLst>
            <a:ext uri="{FF2B5EF4-FFF2-40B4-BE49-F238E27FC236}">
              <a16:creationId xmlns:a16="http://schemas.microsoft.com/office/drawing/2014/main" id="{EBFC53F7-B94B-443E-AA16-0DA08F1EAAC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40" name="TextBox 7139">
          <a:extLst>
            <a:ext uri="{FF2B5EF4-FFF2-40B4-BE49-F238E27FC236}">
              <a16:creationId xmlns:a16="http://schemas.microsoft.com/office/drawing/2014/main" id="{E891C46E-60DF-4C09-A255-90B120769D0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41" name="TextBox 1">
          <a:extLst>
            <a:ext uri="{FF2B5EF4-FFF2-40B4-BE49-F238E27FC236}">
              <a16:creationId xmlns:a16="http://schemas.microsoft.com/office/drawing/2014/main" id="{03F2CEC6-AB7C-4AA6-8BF8-387AAB927AD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42" name="TextBox 1">
          <a:extLst>
            <a:ext uri="{FF2B5EF4-FFF2-40B4-BE49-F238E27FC236}">
              <a16:creationId xmlns:a16="http://schemas.microsoft.com/office/drawing/2014/main" id="{2BC2D69B-C6E4-4601-9F83-9FB84D8933D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43" name="TextBox 7142">
          <a:extLst>
            <a:ext uri="{FF2B5EF4-FFF2-40B4-BE49-F238E27FC236}">
              <a16:creationId xmlns:a16="http://schemas.microsoft.com/office/drawing/2014/main" id="{32A2E6C0-9EF5-49B1-9821-CE401AF189A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44" name="TextBox 1">
          <a:extLst>
            <a:ext uri="{FF2B5EF4-FFF2-40B4-BE49-F238E27FC236}">
              <a16:creationId xmlns:a16="http://schemas.microsoft.com/office/drawing/2014/main" id="{EFF1B9D9-63B9-492D-981C-3E88E3C1E85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145" name="TextBox 7144">
          <a:extLst>
            <a:ext uri="{FF2B5EF4-FFF2-40B4-BE49-F238E27FC236}">
              <a16:creationId xmlns:a16="http://schemas.microsoft.com/office/drawing/2014/main" id="{58C015C1-A7C1-4B62-BB6D-04334E870E4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146" name="TextBox 7145">
          <a:extLst>
            <a:ext uri="{FF2B5EF4-FFF2-40B4-BE49-F238E27FC236}">
              <a16:creationId xmlns:a16="http://schemas.microsoft.com/office/drawing/2014/main" id="{0A9F67E3-0ABA-45C0-9249-675203DB295B}"/>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47" name="TextBox 7146">
          <a:extLst>
            <a:ext uri="{FF2B5EF4-FFF2-40B4-BE49-F238E27FC236}">
              <a16:creationId xmlns:a16="http://schemas.microsoft.com/office/drawing/2014/main" id="{66F02F7F-E278-4286-9D1E-75F69DC3614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48" name="TextBox 7147">
          <a:extLst>
            <a:ext uri="{FF2B5EF4-FFF2-40B4-BE49-F238E27FC236}">
              <a16:creationId xmlns:a16="http://schemas.microsoft.com/office/drawing/2014/main" id="{9468FD3D-10A1-47E1-BFE6-83CA6E5CD7E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49" name="TextBox 1">
          <a:extLst>
            <a:ext uri="{FF2B5EF4-FFF2-40B4-BE49-F238E27FC236}">
              <a16:creationId xmlns:a16="http://schemas.microsoft.com/office/drawing/2014/main" id="{8EF05B28-AF93-4C23-B3C7-14DA72F31C9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50" name="TextBox 1">
          <a:extLst>
            <a:ext uri="{FF2B5EF4-FFF2-40B4-BE49-F238E27FC236}">
              <a16:creationId xmlns:a16="http://schemas.microsoft.com/office/drawing/2014/main" id="{78E085CE-CF0C-44FF-96BA-5EBEF1AFB1D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51" name="TextBox 1">
          <a:extLst>
            <a:ext uri="{FF2B5EF4-FFF2-40B4-BE49-F238E27FC236}">
              <a16:creationId xmlns:a16="http://schemas.microsoft.com/office/drawing/2014/main" id="{2BC7DECC-2F37-4266-AF88-A03EB4B3AC4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52" name="TextBox 1">
          <a:extLst>
            <a:ext uri="{FF2B5EF4-FFF2-40B4-BE49-F238E27FC236}">
              <a16:creationId xmlns:a16="http://schemas.microsoft.com/office/drawing/2014/main" id="{555A5323-71A3-4AE1-9937-48ABC2637F7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53" name="TextBox 1">
          <a:extLst>
            <a:ext uri="{FF2B5EF4-FFF2-40B4-BE49-F238E27FC236}">
              <a16:creationId xmlns:a16="http://schemas.microsoft.com/office/drawing/2014/main" id="{4094A7C9-8582-42E2-92F3-0079CD8CAB1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54" name="TextBox 1">
          <a:extLst>
            <a:ext uri="{FF2B5EF4-FFF2-40B4-BE49-F238E27FC236}">
              <a16:creationId xmlns:a16="http://schemas.microsoft.com/office/drawing/2014/main" id="{7C096485-6F43-4EAA-8E48-FADBEF56F49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55" name="TextBox 1">
          <a:extLst>
            <a:ext uri="{FF2B5EF4-FFF2-40B4-BE49-F238E27FC236}">
              <a16:creationId xmlns:a16="http://schemas.microsoft.com/office/drawing/2014/main" id="{51E62F38-F90A-421A-9F23-984816E8957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56" name="TextBox 1">
          <a:extLst>
            <a:ext uri="{FF2B5EF4-FFF2-40B4-BE49-F238E27FC236}">
              <a16:creationId xmlns:a16="http://schemas.microsoft.com/office/drawing/2014/main" id="{633C3122-382A-4CD6-988E-EFFF7C47C9E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157" name="TextBox 1">
          <a:extLst>
            <a:ext uri="{FF2B5EF4-FFF2-40B4-BE49-F238E27FC236}">
              <a16:creationId xmlns:a16="http://schemas.microsoft.com/office/drawing/2014/main" id="{C0EEB7AE-062A-485E-89D8-29B0D30F29C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58" name="TextBox 1">
          <a:extLst>
            <a:ext uri="{FF2B5EF4-FFF2-40B4-BE49-F238E27FC236}">
              <a16:creationId xmlns:a16="http://schemas.microsoft.com/office/drawing/2014/main" id="{D0DB4FD8-C6F4-4F9A-8088-004316A8109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59" name="TextBox 1">
          <a:extLst>
            <a:ext uri="{FF2B5EF4-FFF2-40B4-BE49-F238E27FC236}">
              <a16:creationId xmlns:a16="http://schemas.microsoft.com/office/drawing/2014/main" id="{8DD54302-F725-4577-80A2-3B4CC6AD468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60" name="TextBox 1">
          <a:extLst>
            <a:ext uri="{FF2B5EF4-FFF2-40B4-BE49-F238E27FC236}">
              <a16:creationId xmlns:a16="http://schemas.microsoft.com/office/drawing/2014/main" id="{767DA8FE-E6F4-4443-A1D3-92730E3BDCF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61" name="TextBox 1">
          <a:extLst>
            <a:ext uri="{FF2B5EF4-FFF2-40B4-BE49-F238E27FC236}">
              <a16:creationId xmlns:a16="http://schemas.microsoft.com/office/drawing/2014/main" id="{298CCB6F-A4EA-417C-8976-15B499BEB7F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62" name="TextBox 1">
          <a:extLst>
            <a:ext uri="{FF2B5EF4-FFF2-40B4-BE49-F238E27FC236}">
              <a16:creationId xmlns:a16="http://schemas.microsoft.com/office/drawing/2014/main" id="{4C9D54A3-D091-4409-9BE0-B592FECDD57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63" name="TextBox 1">
          <a:extLst>
            <a:ext uri="{FF2B5EF4-FFF2-40B4-BE49-F238E27FC236}">
              <a16:creationId xmlns:a16="http://schemas.microsoft.com/office/drawing/2014/main" id="{4D21DA44-03F3-4ACC-9862-9F760D7A091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64" name="TextBox 1">
          <a:extLst>
            <a:ext uri="{FF2B5EF4-FFF2-40B4-BE49-F238E27FC236}">
              <a16:creationId xmlns:a16="http://schemas.microsoft.com/office/drawing/2014/main" id="{E4D6B30E-2CB3-45EE-9CEF-70DB4202015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65" name="TextBox 1">
          <a:extLst>
            <a:ext uri="{FF2B5EF4-FFF2-40B4-BE49-F238E27FC236}">
              <a16:creationId xmlns:a16="http://schemas.microsoft.com/office/drawing/2014/main" id="{4242F900-4224-4D6B-A968-9C44F8E6F53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66" name="TextBox 7165">
          <a:extLst>
            <a:ext uri="{FF2B5EF4-FFF2-40B4-BE49-F238E27FC236}">
              <a16:creationId xmlns:a16="http://schemas.microsoft.com/office/drawing/2014/main" id="{8920FA74-C1C9-440F-82EA-D0FE85B991B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67" name="TextBox 1">
          <a:extLst>
            <a:ext uri="{FF2B5EF4-FFF2-40B4-BE49-F238E27FC236}">
              <a16:creationId xmlns:a16="http://schemas.microsoft.com/office/drawing/2014/main" id="{668C50E8-1577-455D-8609-5F029F9BF73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68" name="TextBox 1">
          <a:extLst>
            <a:ext uri="{FF2B5EF4-FFF2-40B4-BE49-F238E27FC236}">
              <a16:creationId xmlns:a16="http://schemas.microsoft.com/office/drawing/2014/main" id="{F6CD00B7-2B0A-4F2C-8726-CB59E4B67F6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69" name="TextBox 7168">
          <a:extLst>
            <a:ext uri="{FF2B5EF4-FFF2-40B4-BE49-F238E27FC236}">
              <a16:creationId xmlns:a16="http://schemas.microsoft.com/office/drawing/2014/main" id="{592200C3-D9A5-42DC-B4A2-38AC03F0FDC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70" name="TextBox 1">
          <a:extLst>
            <a:ext uri="{FF2B5EF4-FFF2-40B4-BE49-F238E27FC236}">
              <a16:creationId xmlns:a16="http://schemas.microsoft.com/office/drawing/2014/main" id="{339B716B-AE89-411E-A90A-AB2DCB19282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171" name="TextBox 7170">
          <a:extLst>
            <a:ext uri="{FF2B5EF4-FFF2-40B4-BE49-F238E27FC236}">
              <a16:creationId xmlns:a16="http://schemas.microsoft.com/office/drawing/2014/main" id="{CE093D7F-DB98-4639-A9C3-5C9CAA7294C7}"/>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172" name="TextBox 7171">
          <a:extLst>
            <a:ext uri="{FF2B5EF4-FFF2-40B4-BE49-F238E27FC236}">
              <a16:creationId xmlns:a16="http://schemas.microsoft.com/office/drawing/2014/main" id="{EC57AE59-5630-4850-954C-2D0CB0965DC6}"/>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73" name="TextBox 7172">
          <a:extLst>
            <a:ext uri="{FF2B5EF4-FFF2-40B4-BE49-F238E27FC236}">
              <a16:creationId xmlns:a16="http://schemas.microsoft.com/office/drawing/2014/main" id="{05DDD17C-C8B2-486F-B62B-0E83459978C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74" name="TextBox 7173">
          <a:extLst>
            <a:ext uri="{FF2B5EF4-FFF2-40B4-BE49-F238E27FC236}">
              <a16:creationId xmlns:a16="http://schemas.microsoft.com/office/drawing/2014/main" id="{A8EEA572-8E5C-4925-BE53-B77AC502128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75" name="TextBox 1">
          <a:extLst>
            <a:ext uri="{FF2B5EF4-FFF2-40B4-BE49-F238E27FC236}">
              <a16:creationId xmlns:a16="http://schemas.microsoft.com/office/drawing/2014/main" id="{78728FD5-AD8C-43C5-9A1D-9B42E62478C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76" name="TextBox 1">
          <a:extLst>
            <a:ext uri="{FF2B5EF4-FFF2-40B4-BE49-F238E27FC236}">
              <a16:creationId xmlns:a16="http://schemas.microsoft.com/office/drawing/2014/main" id="{F85B968E-CD38-44E0-87CD-B2699C2F65A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77" name="TextBox 1">
          <a:extLst>
            <a:ext uri="{FF2B5EF4-FFF2-40B4-BE49-F238E27FC236}">
              <a16:creationId xmlns:a16="http://schemas.microsoft.com/office/drawing/2014/main" id="{96F8E5F4-DF99-424D-959D-33A908909B5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78" name="TextBox 1">
          <a:extLst>
            <a:ext uri="{FF2B5EF4-FFF2-40B4-BE49-F238E27FC236}">
              <a16:creationId xmlns:a16="http://schemas.microsoft.com/office/drawing/2014/main" id="{2FF40B82-2BA6-411C-8498-6F95231372F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79" name="TextBox 1">
          <a:extLst>
            <a:ext uri="{FF2B5EF4-FFF2-40B4-BE49-F238E27FC236}">
              <a16:creationId xmlns:a16="http://schemas.microsoft.com/office/drawing/2014/main" id="{75166747-E35B-4E28-B6C3-E4328FF9B26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80" name="TextBox 1">
          <a:extLst>
            <a:ext uri="{FF2B5EF4-FFF2-40B4-BE49-F238E27FC236}">
              <a16:creationId xmlns:a16="http://schemas.microsoft.com/office/drawing/2014/main" id="{8899EE29-7F41-4438-B755-3D5EA298666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81" name="TextBox 1">
          <a:extLst>
            <a:ext uri="{FF2B5EF4-FFF2-40B4-BE49-F238E27FC236}">
              <a16:creationId xmlns:a16="http://schemas.microsoft.com/office/drawing/2014/main" id="{F780B0BC-513E-45C7-ACF1-3FA69C7F3EC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82" name="TextBox 1">
          <a:extLst>
            <a:ext uri="{FF2B5EF4-FFF2-40B4-BE49-F238E27FC236}">
              <a16:creationId xmlns:a16="http://schemas.microsoft.com/office/drawing/2014/main" id="{82E66529-7A2D-4AC8-AD65-DF22024BD1E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183" name="TextBox 1">
          <a:extLst>
            <a:ext uri="{FF2B5EF4-FFF2-40B4-BE49-F238E27FC236}">
              <a16:creationId xmlns:a16="http://schemas.microsoft.com/office/drawing/2014/main" id="{872CB383-0600-4717-AB03-6D3A053794A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84" name="TextBox 1">
          <a:extLst>
            <a:ext uri="{FF2B5EF4-FFF2-40B4-BE49-F238E27FC236}">
              <a16:creationId xmlns:a16="http://schemas.microsoft.com/office/drawing/2014/main" id="{4CB7DC3B-F058-4F00-85D9-42BF0E5790E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85" name="TextBox 1">
          <a:extLst>
            <a:ext uri="{FF2B5EF4-FFF2-40B4-BE49-F238E27FC236}">
              <a16:creationId xmlns:a16="http://schemas.microsoft.com/office/drawing/2014/main" id="{16FA821F-B291-4566-87FB-E4BCEAB94DD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86" name="TextBox 1">
          <a:extLst>
            <a:ext uri="{FF2B5EF4-FFF2-40B4-BE49-F238E27FC236}">
              <a16:creationId xmlns:a16="http://schemas.microsoft.com/office/drawing/2014/main" id="{FD7B4164-465F-47D4-AFB1-86FA54F5588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87" name="TextBox 1">
          <a:extLst>
            <a:ext uri="{FF2B5EF4-FFF2-40B4-BE49-F238E27FC236}">
              <a16:creationId xmlns:a16="http://schemas.microsoft.com/office/drawing/2014/main" id="{2F3EA47A-CE72-4BBB-AE80-BB8422DFCA5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88" name="TextBox 1">
          <a:extLst>
            <a:ext uri="{FF2B5EF4-FFF2-40B4-BE49-F238E27FC236}">
              <a16:creationId xmlns:a16="http://schemas.microsoft.com/office/drawing/2014/main" id="{E1D3614A-F8EA-42DA-9A42-6725CF08C39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89" name="TextBox 1">
          <a:extLst>
            <a:ext uri="{FF2B5EF4-FFF2-40B4-BE49-F238E27FC236}">
              <a16:creationId xmlns:a16="http://schemas.microsoft.com/office/drawing/2014/main" id="{4A946E63-AF12-49C2-B61D-D421DF1819D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190" name="TextBox 1">
          <a:extLst>
            <a:ext uri="{FF2B5EF4-FFF2-40B4-BE49-F238E27FC236}">
              <a16:creationId xmlns:a16="http://schemas.microsoft.com/office/drawing/2014/main" id="{D5FD5D9F-0399-446A-BE06-AED723FDF84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91" name="TextBox 1">
          <a:extLst>
            <a:ext uri="{FF2B5EF4-FFF2-40B4-BE49-F238E27FC236}">
              <a16:creationId xmlns:a16="http://schemas.microsoft.com/office/drawing/2014/main" id="{CD23A4E7-34EB-41B4-8881-3101D1CB4C3E}"/>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192" name="TextBox 7191">
          <a:extLst>
            <a:ext uri="{FF2B5EF4-FFF2-40B4-BE49-F238E27FC236}">
              <a16:creationId xmlns:a16="http://schemas.microsoft.com/office/drawing/2014/main" id="{38F79910-5D89-499C-97E1-37FF91668CF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93" name="TextBox 1">
          <a:extLst>
            <a:ext uri="{FF2B5EF4-FFF2-40B4-BE49-F238E27FC236}">
              <a16:creationId xmlns:a16="http://schemas.microsoft.com/office/drawing/2014/main" id="{F7D0B588-7788-4D38-A83B-F85636A65C2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94" name="TextBox 1">
          <a:extLst>
            <a:ext uri="{FF2B5EF4-FFF2-40B4-BE49-F238E27FC236}">
              <a16:creationId xmlns:a16="http://schemas.microsoft.com/office/drawing/2014/main" id="{44FA4293-30E0-4014-B1DD-6E922015EDD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95" name="TextBox 7194">
          <a:extLst>
            <a:ext uri="{FF2B5EF4-FFF2-40B4-BE49-F238E27FC236}">
              <a16:creationId xmlns:a16="http://schemas.microsoft.com/office/drawing/2014/main" id="{F00A6A87-38F2-4658-B84C-3FA46666E91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196" name="TextBox 1">
          <a:extLst>
            <a:ext uri="{FF2B5EF4-FFF2-40B4-BE49-F238E27FC236}">
              <a16:creationId xmlns:a16="http://schemas.microsoft.com/office/drawing/2014/main" id="{9073228B-D9CC-49C9-86B0-4BEF7AB868C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197" name="TextBox 7196">
          <a:extLst>
            <a:ext uri="{FF2B5EF4-FFF2-40B4-BE49-F238E27FC236}">
              <a16:creationId xmlns:a16="http://schemas.microsoft.com/office/drawing/2014/main" id="{6C11FDFF-35EC-4554-B23A-9228C616F9AF}"/>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198" name="TextBox 7197">
          <a:extLst>
            <a:ext uri="{FF2B5EF4-FFF2-40B4-BE49-F238E27FC236}">
              <a16:creationId xmlns:a16="http://schemas.microsoft.com/office/drawing/2014/main" id="{3895D138-A981-4B4D-ADE0-A1D49ECFF87E}"/>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199" name="TextBox 7198">
          <a:extLst>
            <a:ext uri="{FF2B5EF4-FFF2-40B4-BE49-F238E27FC236}">
              <a16:creationId xmlns:a16="http://schemas.microsoft.com/office/drawing/2014/main" id="{427E4DB8-12EB-4805-B038-87F859E8E7A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00" name="TextBox 7199">
          <a:extLst>
            <a:ext uri="{FF2B5EF4-FFF2-40B4-BE49-F238E27FC236}">
              <a16:creationId xmlns:a16="http://schemas.microsoft.com/office/drawing/2014/main" id="{E001EC4B-1524-4775-8CFB-C5467B02AB7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01" name="TextBox 1">
          <a:extLst>
            <a:ext uri="{FF2B5EF4-FFF2-40B4-BE49-F238E27FC236}">
              <a16:creationId xmlns:a16="http://schemas.microsoft.com/office/drawing/2014/main" id="{A9EFE6B4-8121-4A9C-AFC8-4823148F388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02" name="TextBox 1">
          <a:extLst>
            <a:ext uri="{FF2B5EF4-FFF2-40B4-BE49-F238E27FC236}">
              <a16:creationId xmlns:a16="http://schemas.microsoft.com/office/drawing/2014/main" id="{3A459C68-7283-493A-974E-035AAEF3FCC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03" name="TextBox 1">
          <a:extLst>
            <a:ext uri="{FF2B5EF4-FFF2-40B4-BE49-F238E27FC236}">
              <a16:creationId xmlns:a16="http://schemas.microsoft.com/office/drawing/2014/main" id="{5B54FBD0-8EAF-4C44-A8B9-B90A15BEB69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04" name="TextBox 1">
          <a:extLst>
            <a:ext uri="{FF2B5EF4-FFF2-40B4-BE49-F238E27FC236}">
              <a16:creationId xmlns:a16="http://schemas.microsoft.com/office/drawing/2014/main" id="{990C8A89-0321-4004-BDD3-7265C9F6568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05" name="TextBox 1">
          <a:extLst>
            <a:ext uri="{FF2B5EF4-FFF2-40B4-BE49-F238E27FC236}">
              <a16:creationId xmlns:a16="http://schemas.microsoft.com/office/drawing/2014/main" id="{41EB4EE0-C40D-40CD-85A3-137B145C4B4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06" name="TextBox 1">
          <a:extLst>
            <a:ext uri="{FF2B5EF4-FFF2-40B4-BE49-F238E27FC236}">
              <a16:creationId xmlns:a16="http://schemas.microsoft.com/office/drawing/2014/main" id="{14169F5B-C3D7-4408-A227-E0BBA2D21BA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07" name="TextBox 1">
          <a:extLst>
            <a:ext uri="{FF2B5EF4-FFF2-40B4-BE49-F238E27FC236}">
              <a16:creationId xmlns:a16="http://schemas.microsoft.com/office/drawing/2014/main" id="{2592BCF5-CA62-407F-8584-1FBCBA44640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208" name="TextBox 1">
          <a:extLst>
            <a:ext uri="{FF2B5EF4-FFF2-40B4-BE49-F238E27FC236}">
              <a16:creationId xmlns:a16="http://schemas.microsoft.com/office/drawing/2014/main" id="{0B37237F-B6F4-44F5-BAFA-C15939E875F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09" name="TextBox 1">
          <a:extLst>
            <a:ext uri="{FF2B5EF4-FFF2-40B4-BE49-F238E27FC236}">
              <a16:creationId xmlns:a16="http://schemas.microsoft.com/office/drawing/2014/main" id="{D3A8FBE5-78F0-46E4-882A-AC2A78051C6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10" name="TextBox 1">
          <a:extLst>
            <a:ext uri="{FF2B5EF4-FFF2-40B4-BE49-F238E27FC236}">
              <a16:creationId xmlns:a16="http://schemas.microsoft.com/office/drawing/2014/main" id="{EF54F6F8-4482-4146-B33A-522EA2EDF52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11" name="TextBox 1">
          <a:extLst>
            <a:ext uri="{FF2B5EF4-FFF2-40B4-BE49-F238E27FC236}">
              <a16:creationId xmlns:a16="http://schemas.microsoft.com/office/drawing/2014/main" id="{383E38A0-7601-4ABE-91EB-7E3884E3D79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12" name="TextBox 1">
          <a:extLst>
            <a:ext uri="{FF2B5EF4-FFF2-40B4-BE49-F238E27FC236}">
              <a16:creationId xmlns:a16="http://schemas.microsoft.com/office/drawing/2014/main" id="{1B997C37-81FF-443C-8658-2366D8D49DE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13" name="TextBox 1">
          <a:extLst>
            <a:ext uri="{FF2B5EF4-FFF2-40B4-BE49-F238E27FC236}">
              <a16:creationId xmlns:a16="http://schemas.microsoft.com/office/drawing/2014/main" id="{D835C980-9D94-4DF0-9158-BAFA4304BD9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14" name="TextBox 1">
          <a:extLst>
            <a:ext uri="{FF2B5EF4-FFF2-40B4-BE49-F238E27FC236}">
              <a16:creationId xmlns:a16="http://schemas.microsoft.com/office/drawing/2014/main" id="{7BF82277-35B0-465C-8B28-686F35A0C26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15" name="TextBox 1">
          <a:extLst>
            <a:ext uri="{FF2B5EF4-FFF2-40B4-BE49-F238E27FC236}">
              <a16:creationId xmlns:a16="http://schemas.microsoft.com/office/drawing/2014/main" id="{B6CDCD84-9A04-4D24-AD99-11D9233AB25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16" name="TextBox 1">
          <a:extLst>
            <a:ext uri="{FF2B5EF4-FFF2-40B4-BE49-F238E27FC236}">
              <a16:creationId xmlns:a16="http://schemas.microsoft.com/office/drawing/2014/main" id="{D20D10E5-7766-41C8-9803-49EDDE1160D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17" name="TextBox 7216">
          <a:extLst>
            <a:ext uri="{FF2B5EF4-FFF2-40B4-BE49-F238E27FC236}">
              <a16:creationId xmlns:a16="http://schemas.microsoft.com/office/drawing/2014/main" id="{CDB27D3F-172B-475E-BB09-CB142E2778A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18" name="TextBox 1">
          <a:extLst>
            <a:ext uri="{FF2B5EF4-FFF2-40B4-BE49-F238E27FC236}">
              <a16:creationId xmlns:a16="http://schemas.microsoft.com/office/drawing/2014/main" id="{0EADEC36-2126-40D9-8248-46D93EB2EF4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19" name="TextBox 1">
          <a:extLst>
            <a:ext uri="{FF2B5EF4-FFF2-40B4-BE49-F238E27FC236}">
              <a16:creationId xmlns:a16="http://schemas.microsoft.com/office/drawing/2014/main" id="{028C8738-015C-418C-8D49-230092CD642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20" name="TextBox 7219">
          <a:extLst>
            <a:ext uri="{FF2B5EF4-FFF2-40B4-BE49-F238E27FC236}">
              <a16:creationId xmlns:a16="http://schemas.microsoft.com/office/drawing/2014/main" id="{96669E0D-C975-4584-9095-419A5D9ED92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21" name="TextBox 1">
          <a:extLst>
            <a:ext uri="{FF2B5EF4-FFF2-40B4-BE49-F238E27FC236}">
              <a16:creationId xmlns:a16="http://schemas.microsoft.com/office/drawing/2014/main" id="{BA4F63F6-0E17-4A5B-AF6F-E6F4D7A076A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222" name="TextBox 7221">
          <a:extLst>
            <a:ext uri="{FF2B5EF4-FFF2-40B4-BE49-F238E27FC236}">
              <a16:creationId xmlns:a16="http://schemas.microsoft.com/office/drawing/2014/main" id="{639FB261-DEF7-4DE5-B6CA-64E65568AE1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223" name="TextBox 7222">
          <a:extLst>
            <a:ext uri="{FF2B5EF4-FFF2-40B4-BE49-F238E27FC236}">
              <a16:creationId xmlns:a16="http://schemas.microsoft.com/office/drawing/2014/main" id="{2852EE25-133C-4F65-8B6B-0F6903F6DFD7}"/>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24" name="TextBox 7223">
          <a:extLst>
            <a:ext uri="{FF2B5EF4-FFF2-40B4-BE49-F238E27FC236}">
              <a16:creationId xmlns:a16="http://schemas.microsoft.com/office/drawing/2014/main" id="{052B8701-20B7-45D1-B374-057A3B511ED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25" name="TextBox 7224">
          <a:extLst>
            <a:ext uri="{FF2B5EF4-FFF2-40B4-BE49-F238E27FC236}">
              <a16:creationId xmlns:a16="http://schemas.microsoft.com/office/drawing/2014/main" id="{51B26DED-8922-4C1C-9C32-F029D8E7C91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26" name="TextBox 1">
          <a:extLst>
            <a:ext uri="{FF2B5EF4-FFF2-40B4-BE49-F238E27FC236}">
              <a16:creationId xmlns:a16="http://schemas.microsoft.com/office/drawing/2014/main" id="{D833033A-A9C0-49D9-9CE3-8CA8C856C0B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27" name="TextBox 1">
          <a:extLst>
            <a:ext uri="{FF2B5EF4-FFF2-40B4-BE49-F238E27FC236}">
              <a16:creationId xmlns:a16="http://schemas.microsoft.com/office/drawing/2014/main" id="{F0CCE8F9-D92C-4CC5-ACF9-AF33E1458D0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28" name="TextBox 1">
          <a:extLst>
            <a:ext uri="{FF2B5EF4-FFF2-40B4-BE49-F238E27FC236}">
              <a16:creationId xmlns:a16="http://schemas.microsoft.com/office/drawing/2014/main" id="{8F54599F-AEF3-485F-AEB2-C30EA1F1672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29" name="TextBox 1">
          <a:extLst>
            <a:ext uri="{FF2B5EF4-FFF2-40B4-BE49-F238E27FC236}">
              <a16:creationId xmlns:a16="http://schemas.microsoft.com/office/drawing/2014/main" id="{8D9E65AE-0DDC-4822-8B25-CE2ED8DD51B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30" name="TextBox 1">
          <a:extLst>
            <a:ext uri="{FF2B5EF4-FFF2-40B4-BE49-F238E27FC236}">
              <a16:creationId xmlns:a16="http://schemas.microsoft.com/office/drawing/2014/main" id="{E6214791-7C5F-46CB-999C-23133347A75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31" name="TextBox 1">
          <a:extLst>
            <a:ext uri="{FF2B5EF4-FFF2-40B4-BE49-F238E27FC236}">
              <a16:creationId xmlns:a16="http://schemas.microsoft.com/office/drawing/2014/main" id="{76AD6A2C-F808-4465-8310-FE69B5B8C7B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32" name="TextBox 1">
          <a:extLst>
            <a:ext uri="{FF2B5EF4-FFF2-40B4-BE49-F238E27FC236}">
              <a16:creationId xmlns:a16="http://schemas.microsoft.com/office/drawing/2014/main" id="{631811A2-1BCB-4EFE-82D5-EB6A6C70C41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33" name="TextBox 1">
          <a:extLst>
            <a:ext uri="{FF2B5EF4-FFF2-40B4-BE49-F238E27FC236}">
              <a16:creationId xmlns:a16="http://schemas.microsoft.com/office/drawing/2014/main" id="{0E41F8ED-CD05-4267-910A-8A84A6F61AB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234" name="TextBox 1">
          <a:extLst>
            <a:ext uri="{FF2B5EF4-FFF2-40B4-BE49-F238E27FC236}">
              <a16:creationId xmlns:a16="http://schemas.microsoft.com/office/drawing/2014/main" id="{75B2765A-8841-45C4-AB3D-5FE41B218A1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35" name="TextBox 1">
          <a:extLst>
            <a:ext uri="{FF2B5EF4-FFF2-40B4-BE49-F238E27FC236}">
              <a16:creationId xmlns:a16="http://schemas.microsoft.com/office/drawing/2014/main" id="{F1A47262-6424-4FA0-9F0C-4E9DFE80510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36" name="TextBox 1">
          <a:extLst>
            <a:ext uri="{FF2B5EF4-FFF2-40B4-BE49-F238E27FC236}">
              <a16:creationId xmlns:a16="http://schemas.microsoft.com/office/drawing/2014/main" id="{18D3AA1F-8DC1-4CA2-8144-277117812E8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37" name="TextBox 1">
          <a:extLst>
            <a:ext uri="{FF2B5EF4-FFF2-40B4-BE49-F238E27FC236}">
              <a16:creationId xmlns:a16="http://schemas.microsoft.com/office/drawing/2014/main" id="{203FD5D7-B1B4-45C1-A5A5-C3102C62148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38" name="TextBox 1">
          <a:extLst>
            <a:ext uri="{FF2B5EF4-FFF2-40B4-BE49-F238E27FC236}">
              <a16:creationId xmlns:a16="http://schemas.microsoft.com/office/drawing/2014/main" id="{6558C699-6C6D-43A8-8CEC-BFF63CAF964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39" name="TextBox 1">
          <a:extLst>
            <a:ext uri="{FF2B5EF4-FFF2-40B4-BE49-F238E27FC236}">
              <a16:creationId xmlns:a16="http://schemas.microsoft.com/office/drawing/2014/main" id="{344D8534-34EA-4687-ADAA-EB4BAD538A4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40" name="TextBox 1">
          <a:extLst>
            <a:ext uri="{FF2B5EF4-FFF2-40B4-BE49-F238E27FC236}">
              <a16:creationId xmlns:a16="http://schemas.microsoft.com/office/drawing/2014/main" id="{DB107F1B-6977-448E-82B9-DD67F9561E8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41" name="TextBox 1">
          <a:extLst>
            <a:ext uri="{FF2B5EF4-FFF2-40B4-BE49-F238E27FC236}">
              <a16:creationId xmlns:a16="http://schemas.microsoft.com/office/drawing/2014/main" id="{C977206E-E773-464E-93C5-CA445CC9D50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42" name="TextBox 1">
          <a:extLst>
            <a:ext uri="{FF2B5EF4-FFF2-40B4-BE49-F238E27FC236}">
              <a16:creationId xmlns:a16="http://schemas.microsoft.com/office/drawing/2014/main" id="{BEB773BC-DA79-4021-A0F6-954C9F998C8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43" name="TextBox 7242">
          <a:extLst>
            <a:ext uri="{FF2B5EF4-FFF2-40B4-BE49-F238E27FC236}">
              <a16:creationId xmlns:a16="http://schemas.microsoft.com/office/drawing/2014/main" id="{2DCBE230-ABFC-4E31-B596-7007FA23219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44" name="TextBox 1">
          <a:extLst>
            <a:ext uri="{FF2B5EF4-FFF2-40B4-BE49-F238E27FC236}">
              <a16:creationId xmlns:a16="http://schemas.microsoft.com/office/drawing/2014/main" id="{D2141D4B-75C1-4BC2-9574-04A93ABF0BB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45" name="TextBox 1">
          <a:extLst>
            <a:ext uri="{FF2B5EF4-FFF2-40B4-BE49-F238E27FC236}">
              <a16:creationId xmlns:a16="http://schemas.microsoft.com/office/drawing/2014/main" id="{BD480748-0268-4B31-ABE6-025EB806C53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46" name="TextBox 7245">
          <a:extLst>
            <a:ext uri="{FF2B5EF4-FFF2-40B4-BE49-F238E27FC236}">
              <a16:creationId xmlns:a16="http://schemas.microsoft.com/office/drawing/2014/main" id="{7C11E12E-C4D7-4C7D-8BD6-7662127490F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47" name="TextBox 1">
          <a:extLst>
            <a:ext uri="{FF2B5EF4-FFF2-40B4-BE49-F238E27FC236}">
              <a16:creationId xmlns:a16="http://schemas.microsoft.com/office/drawing/2014/main" id="{99A8B46D-25B5-45C6-A466-F4968DB1565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248" name="TextBox 7247">
          <a:extLst>
            <a:ext uri="{FF2B5EF4-FFF2-40B4-BE49-F238E27FC236}">
              <a16:creationId xmlns:a16="http://schemas.microsoft.com/office/drawing/2014/main" id="{657FCEEA-DD52-49C0-97D8-97EEBEAB6D1D}"/>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249" name="TextBox 7248">
          <a:extLst>
            <a:ext uri="{FF2B5EF4-FFF2-40B4-BE49-F238E27FC236}">
              <a16:creationId xmlns:a16="http://schemas.microsoft.com/office/drawing/2014/main" id="{5568EC80-8B8A-430C-8040-334DD1A346A1}"/>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50" name="TextBox 7249">
          <a:extLst>
            <a:ext uri="{FF2B5EF4-FFF2-40B4-BE49-F238E27FC236}">
              <a16:creationId xmlns:a16="http://schemas.microsoft.com/office/drawing/2014/main" id="{A5237452-8595-45EF-B09D-E871CF93A30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51" name="TextBox 7250">
          <a:extLst>
            <a:ext uri="{FF2B5EF4-FFF2-40B4-BE49-F238E27FC236}">
              <a16:creationId xmlns:a16="http://schemas.microsoft.com/office/drawing/2014/main" id="{806950CE-9955-4A10-90F2-5E0A971CABD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52" name="TextBox 1">
          <a:extLst>
            <a:ext uri="{FF2B5EF4-FFF2-40B4-BE49-F238E27FC236}">
              <a16:creationId xmlns:a16="http://schemas.microsoft.com/office/drawing/2014/main" id="{C29E8AF8-319C-4D09-AB81-DCCE68435A2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53" name="TextBox 1">
          <a:extLst>
            <a:ext uri="{FF2B5EF4-FFF2-40B4-BE49-F238E27FC236}">
              <a16:creationId xmlns:a16="http://schemas.microsoft.com/office/drawing/2014/main" id="{4F5164BA-F196-412D-9483-A8099E6893C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54" name="TextBox 1">
          <a:extLst>
            <a:ext uri="{FF2B5EF4-FFF2-40B4-BE49-F238E27FC236}">
              <a16:creationId xmlns:a16="http://schemas.microsoft.com/office/drawing/2014/main" id="{545317EC-57DC-435B-995C-B4B6E8F7834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55" name="TextBox 1">
          <a:extLst>
            <a:ext uri="{FF2B5EF4-FFF2-40B4-BE49-F238E27FC236}">
              <a16:creationId xmlns:a16="http://schemas.microsoft.com/office/drawing/2014/main" id="{2531C57C-153A-49EB-9678-B82E507E0FC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56" name="TextBox 1">
          <a:extLst>
            <a:ext uri="{FF2B5EF4-FFF2-40B4-BE49-F238E27FC236}">
              <a16:creationId xmlns:a16="http://schemas.microsoft.com/office/drawing/2014/main" id="{B350E56E-CB0A-4871-BAB8-950A3BD9D26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57" name="TextBox 1">
          <a:extLst>
            <a:ext uri="{FF2B5EF4-FFF2-40B4-BE49-F238E27FC236}">
              <a16:creationId xmlns:a16="http://schemas.microsoft.com/office/drawing/2014/main" id="{D8D66D4C-D125-41BD-BF11-463509E460F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58" name="TextBox 1">
          <a:extLst>
            <a:ext uri="{FF2B5EF4-FFF2-40B4-BE49-F238E27FC236}">
              <a16:creationId xmlns:a16="http://schemas.microsoft.com/office/drawing/2014/main" id="{479F57C5-57AA-47B1-A1CB-B283856DA01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59" name="TextBox 1">
          <a:extLst>
            <a:ext uri="{FF2B5EF4-FFF2-40B4-BE49-F238E27FC236}">
              <a16:creationId xmlns:a16="http://schemas.microsoft.com/office/drawing/2014/main" id="{09F9F0C9-388A-4C75-A2A9-BEB39B82CC9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260" name="TextBox 1">
          <a:extLst>
            <a:ext uri="{FF2B5EF4-FFF2-40B4-BE49-F238E27FC236}">
              <a16:creationId xmlns:a16="http://schemas.microsoft.com/office/drawing/2014/main" id="{008C62C5-1053-4AC6-B912-AEFA7703A39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61" name="TextBox 1">
          <a:extLst>
            <a:ext uri="{FF2B5EF4-FFF2-40B4-BE49-F238E27FC236}">
              <a16:creationId xmlns:a16="http://schemas.microsoft.com/office/drawing/2014/main" id="{79BA98B9-C95E-4258-9BEB-0E28702831F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62" name="TextBox 1">
          <a:extLst>
            <a:ext uri="{FF2B5EF4-FFF2-40B4-BE49-F238E27FC236}">
              <a16:creationId xmlns:a16="http://schemas.microsoft.com/office/drawing/2014/main" id="{119B735E-68BE-4D95-869A-872364174C3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63" name="TextBox 1">
          <a:extLst>
            <a:ext uri="{FF2B5EF4-FFF2-40B4-BE49-F238E27FC236}">
              <a16:creationId xmlns:a16="http://schemas.microsoft.com/office/drawing/2014/main" id="{B157B32D-8787-48FF-B5E1-1844E343705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64" name="TextBox 1">
          <a:extLst>
            <a:ext uri="{FF2B5EF4-FFF2-40B4-BE49-F238E27FC236}">
              <a16:creationId xmlns:a16="http://schemas.microsoft.com/office/drawing/2014/main" id="{F91A766E-8AE0-456D-8D2E-E65A4F2ECA8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65" name="TextBox 1">
          <a:extLst>
            <a:ext uri="{FF2B5EF4-FFF2-40B4-BE49-F238E27FC236}">
              <a16:creationId xmlns:a16="http://schemas.microsoft.com/office/drawing/2014/main" id="{6ECDF7D7-CA9C-439F-A641-40929E6CFBB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66" name="TextBox 1">
          <a:extLst>
            <a:ext uri="{FF2B5EF4-FFF2-40B4-BE49-F238E27FC236}">
              <a16:creationId xmlns:a16="http://schemas.microsoft.com/office/drawing/2014/main" id="{D27657A0-82CA-4282-80D2-F8A824B55D1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67" name="TextBox 1">
          <a:extLst>
            <a:ext uri="{FF2B5EF4-FFF2-40B4-BE49-F238E27FC236}">
              <a16:creationId xmlns:a16="http://schemas.microsoft.com/office/drawing/2014/main" id="{53DDEF64-0864-4F56-8915-949949203A6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68" name="TextBox 1">
          <a:extLst>
            <a:ext uri="{FF2B5EF4-FFF2-40B4-BE49-F238E27FC236}">
              <a16:creationId xmlns:a16="http://schemas.microsoft.com/office/drawing/2014/main" id="{71E321A6-8A05-4900-B8F0-FC97F186FD5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69" name="TextBox 7268">
          <a:extLst>
            <a:ext uri="{FF2B5EF4-FFF2-40B4-BE49-F238E27FC236}">
              <a16:creationId xmlns:a16="http://schemas.microsoft.com/office/drawing/2014/main" id="{44C62F4A-1410-462C-B8DB-C77561BB8AB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70" name="TextBox 1">
          <a:extLst>
            <a:ext uri="{FF2B5EF4-FFF2-40B4-BE49-F238E27FC236}">
              <a16:creationId xmlns:a16="http://schemas.microsoft.com/office/drawing/2014/main" id="{20BA91C2-CF00-4580-8BD8-9195EDCBA51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71" name="TextBox 1">
          <a:extLst>
            <a:ext uri="{FF2B5EF4-FFF2-40B4-BE49-F238E27FC236}">
              <a16:creationId xmlns:a16="http://schemas.microsoft.com/office/drawing/2014/main" id="{DFE77F3A-B7B5-44EF-BD22-24C77DE57B8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72" name="TextBox 7271">
          <a:extLst>
            <a:ext uri="{FF2B5EF4-FFF2-40B4-BE49-F238E27FC236}">
              <a16:creationId xmlns:a16="http://schemas.microsoft.com/office/drawing/2014/main" id="{C04EEE30-07E4-4AA0-A0DF-452073B1947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73" name="TextBox 1">
          <a:extLst>
            <a:ext uri="{FF2B5EF4-FFF2-40B4-BE49-F238E27FC236}">
              <a16:creationId xmlns:a16="http://schemas.microsoft.com/office/drawing/2014/main" id="{1F225E24-25EF-45E9-B1AC-7E09699D0F6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274" name="TextBox 7273">
          <a:extLst>
            <a:ext uri="{FF2B5EF4-FFF2-40B4-BE49-F238E27FC236}">
              <a16:creationId xmlns:a16="http://schemas.microsoft.com/office/drawing/2014/main" id="{66795DAA-FFB6-4B13-95E1-B1CDC71035C4}"/>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275" name="TextBox 7274">
          <a:extLst>
            <a:ext uri="{FF2B5EF4-FFF2-40B4-BE49-F238E27FC236}">
              <a16:creationId xmlns:a16="http://schemas.microsoft.com/office/drawing/2014/main" id="{F9924458-3331-4C98-86A8-9A3A7ACAFE44}"/>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76" name="TextBox 7275">
          <a:extLst>
            <a:ext uri="{FF2B5EF4-FFF2-40B4-BE49-F238E27FC236}">
              <a16:creationId xmlns:a16="http://schemas.microsoft.com/office/drawing/2014/main" id="{C3F09CB3-CA84-414D-9205-016762B4CEC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77" name="TextBox 7276">
          <a:extLst>
            <a:ext uri="{FF2B5EF4-FFF2-40B4-BE49-F238E27FC236}">
              <a16:creationId xmlns:a16="http://schemas.microsoft.com/office/drawing/2014/main" id="{BCDC2BC9-A5CF-4B9F-A694-79FBBDA4F97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78" name="TextBox 1">
          <a:extLst>
            <a:ext uri="{FF2B5EF4-FFF2-40B4-BE49-F238E27FC236}">
              <a16:creationId xmlns:a16="http://schemas.microsoft.com/office/drawing/2014/main" id="{3C0BC1A5-5FB9-4DB5-80F7-10A834B7A56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79" name="TextBox 1">
          <a:extLst>
            <a:ext uri="{FF2B5EF4-FFF2-40B4-BE49-F238E27FC236}">
              <a16:creationId xmlns:a16="http://schemas.microsoft.com/office/drawing/2014/main" id="{F0A5C98F-7306-45CF-9EA8-EC3CCE0338B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80" name="TextBox 1">
          <a:extLst>
            <a:ext uri="{FF2B5EF4-FFF2-40B4-BE49-F238E27FC236}">
              <a16:creationId xmlns:a16="http://schemas.microsoft.com/office/drawing/2014/main" id="{FDA56D48-C76B-473B-A30D-9E33B116ACE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81" name="TextBox 1">
          <a:extLst>
            <a:ext uri="{FF2B5EF4-FFF2-40B4-BE49-F238E27FC236}">
              <a16:creationId xmlns:a16="http://schemas.microsoft.com/office/drawing/2014/main" id="{F34A4F9B-04E7-431E-9848-C6C7106F12C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82" name="TextBox 1">
          <a:extLst>
            <a:ext uri="{FF2B5EF4-FFF2-40B4-BE49-F238E27FC236}">
              <a16:creationId xmlns:a16="http://schemas.microsoft.com/office/drawing/2014/main" id="{D44C9FFE-AA9A-49EC-9F45-11262620652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83" name="TextBox 1">
          <a:extLst>
            <a:ext uri="{FF2B5EF4-FFF2-40B4-BE49-F238E27FC236}">
              <a16:creationId xmlns:a16="http://schemas.microsoft.com/office/drawing/2014/main" id="{15637129-C724-45E0-B944-3E363C1C58D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84" name="TextBox 1">
          <a:extLst>
            <a:ext uri="{FF2B5EF4-FFF2-40B4-BE49-F238E27FC236}">
              <a16:creationId xmlns:a16="http://schemas.microsoft.com/office/drawing/2014/main" id="{78D6200B-A2D8-43B3-A6CB-01B6B897901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285" name="TextBox 1">
          <a:extLst>
            <a:ext uri="{FF2B5EF4-FFF2-40B4-BE49-F238E27FC236}">
              <a16:creationId xmlns:a16="http://schemas.microsoft.com/office/drawing/2014/main" id="{F6F502C5-6AD2-4D55-9DAD-B04CEA81279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286" name="TextBox 1">
          <a:extLst>
            <a:ext uri="{FF2B5EF4-FFF2-40B4-BE49-F238E27FC236}">
              <a16:creationId xmlns:a16="http://schemas.microsoft.com/office/drawing/2014/main" id="{054A75C5-F609-48F7-8E19-FD0A646D413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87" name="TextBox 1">
          <a:extLst>
            <a:ext uri="{FF2B5EF4-FFF2-40B4-BE49-F238E27FC236}">
              <a16:creationId xmlns:a16="http://schemas.microsoft.com/office/drawing/2014/main" id="{A89F1C03-A7B5-47E4-9C7F-7EC1BD92E07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88" name="TextBox 1">
          <a:extLst>
            <a:ext uri="{FF2B5EF4-FFF2-40B4-BE49-F238E27FC236}">
              <a16:creationId xmlns:a16="http://schemas.microsoft.com/office/drawing/2014/main" id="{1510B18C-DD0E-449C-94C1-92A73D2F1A7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89" name="TextBox 1">
          <a:extLst>
            <a:ext uri="{FF2B5EF4-FFF2-40B4-BE49-F238E27FC236}">
              <a16:creationId xmlns:a16="http://schemas.microsoft.com/office/drawing/2014/main" id="{C45100FC-6998-4BFF-A72E-8C87AF2406A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90" name="TextBox 1">
          <a:extLst>
            <a:ext uri="{FF2B5EF4-FFF2-40B4-BE49-F238E27FC236}">
              <a16:creationId xmlns:a16="http://schemas.microsoft.com/office/drawing/2014/main" id="{8401B297-1B46-4CD3-A474-F4D6986C0F5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91" name="TextBox 1">
          <a:extLst>
            <a:ext uri="{FF2B5EF4-FFF2-40B4-BE49-F238E27FC236}">
              <a16:creationId xmlns:a16="http://schemas.microsoft.com/office/drawing/2014/main" id="{0368D2A4-5BF0-4C73-ADE2-514CDC137BF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92" name="TextBox 1">
          <a:extLst>
            <a:ext uri="{FF2B5EF4-FFF2-40B4-BE49-F238E27FC236}">
              <a16:creationId xmlns:a16="http://schemas.microsoft.com/office/drawing/2014/main" id="{8F7B2502-B9CB-4B4F-835E-DE72D3F8B57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293" name="TextBox 1">
          <a:extLst>
            <a:ext uri="{FF2B5EF4-FFF2-40B4-BE49-F238E27FC236}">
              <a16:creationId xmlns:a16="http://schemas.microsoft.com/office/drawing/2014/main" id="{6C2F4C07-288F-475E-BF67-C8C041EA20B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94" name="TextBox 1">
          <a:extLst>
            <a:ext uri="{FF2B5EF4-FFF2-40B4-BE49-F238E27FC236}">
              <a16:creationId xmlns:a16="http://schemas.microsoft.com/office/drawing/2014/main" id="{01F019AA-02B1-4CB0-82F0-AA506A8A3D9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295" name="TextBox 7294">
          <a:extLst>
            <a:ext uri="{FF2B5EF4-FFF2-40B4-BE49-F238E27FC236}">
              <a16:creationId xmlns:a16="http://schemas.microsoft.com/office/drawing/2014/main" id="{6B917D64-368D-48C5-9632-566964FF283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96" name="TextBox 1">
          <a:extLst>
            <a:ext uri="{FF2B5EF4-FFF2-40B4-BE49-F238E27FC236}">
              <a16:creationId xmlns:a16="http://schemas.microsoft.com/office/drawing/2014/main" id="{63CE7BE5-309C-4AF5-BA33-97ED991FA1F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97" name="TextBox 1">
          <a:extLst>
            <a:ext uri="{FF2B5EF4-FFF2-40B4-BE49-F238E27FC236}">
              <a16:creationId xmlns:a16="http://schemas.microsoft.com/office/drawing/2014/main" id="{68807C40-B3F0-4FCC-BED8-9FC802A7BBF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98" name="TextBox 7297">
          <a:extLst>
            <a:ext uri="{FF2B5EF4-FFF2-40B4-BE49-F238E27FC236}">
              <a16:creationId xmlns:a16="http://schemas.microsoft.com/office/drawing/2014/main" id="{514063DA-4ED6-4278-A639-D7FA17AA6DE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299" name="TextBox 1">
          <a:extLst>
            <a:ext uri="{FF2B5EF4-FFF2-40B4-BE49-F238E27FC236}">
              <a16:creationId xmlns:a16="http://schemas.microsoft.com/office/drawing/2014/main" id="{9DA07133-C42D-4789-AA5C-F563CBFA436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300" name="TextBox 7299">
          <a:extLst>
            <a:ext uri="{FF2B5EF4-FFF2-40B4-BE49-F238E27FC236}">
              <a16:creationId xmlns:a16="http://schemas.microsoft.com/office/drawing/2014/main" id="{EDCDCB8C-A5DD-4736-8BD2-BD2A9A2CC7A3}"/>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301" name="TextBox 7300">
          <a:extLst>
            <a:ext uri="{FF2B5EF4-FFF2-40B4-BE49-F238E27FC236}">
              <a16:creationId xmlns:a16="http://schemas.microsoft.com/office/drawing/2014/main" id="{9B3F6AFB-1E2B-4A85-B432-FEAACDB57EA7}"/>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02" name="TextBox 7301">
          <a:extLst>
            <a:ext uri="{FF2B5EF4-FFF2-40B4-BE49-F238E27FC236}">
              <a16:creationId xmlns:a16="http://schemas.microsoft.com/office/drawing/2014/main" id="{1CCC1F79-4087-46B0-91A3-7CA55F39EBF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03" name="TextBox 7302">
          <a:extLst>
            <a:ext uri="{FF2B5EF4-FFF2-40B4-BE49-F238E27FC236}">
              <a16:creationId xmlns:a16="http://schemas.microsoft.com/office/drawing/2014/main" id="{AB9B7445-6807-4F33-98B9-A1EF8CFDD18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04" name="TextBox 1">
          <a:extLst>
            <a:ext uri="{FF2B5EF4-FFF2-40B4-BE49-F238E27FC236}">
              <a16:creationId xmlns:a16="http://schemas.microsoft.com/office/drawing/2014/main" id="{107BBA2A-5599-46BB-8A36-6D1721C6DFF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05" name="TextBox 1">
          <a:extLst>
            <a:ext uri="{FF2B5EF4-FFF2-40B4-BE49-F238E27FC236}">
              <a16:creationId xmlns:a16="http://schemas.microsoft.com/office/drawing/2014/main" id="{C4FBB9A1-3564-4006-8CD1-D5B17836E47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06" name="TextBox 1">
          <a:extLst>
            <a:ext uri="{FF2B5EF4-FFF2-40B4-BE49-F238E27FC236}">
              <a16:creationId xmlns:a16="http://schemas.microsoft.com/office/drawing/2014/main" id="{BCB9A2DB-A7DA-4EF0-AF6A-FBF18D480EB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07" name="TextBox 1">
          <a:extLst>
            <a:ext uri="{FF2B5EF4-FFF2-40B4-BE49-F238E27FC236}">
              <a16:creationId xmlns:a16="http://schemas.microsoft.com/office/drawing/2014/main" id="{EE4CBB3D-02F3-45D8-9715-043805E0EE4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08" name="TextBox 1">
          <a:extLst>
            <a:ext uri="{FF2B5EF4-FFF2-40B4-BE49-F238E27FC236}">
              <a16:creationId xmlns:a16="http://schemas.microsoft.com/office/drawing/2014/main" id="{DCA18535-4C7D-4B8D-831C-F4C835B625B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09" name="TextBox 1">
          <a:extLst>
            <a:ext uri="{FF2B5EF4-FFF2-40B4-BE49-F238E27FC236}">
              <a16:creationId xmlns:a16="http://schemas.microsoft.com/office/drawing/2014/main" id="{04F9A697-E5B5-4B0A-89C3-ED861BA1B52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10" name="TextBox 1">
          <a:extLst>
            <a:ext uri="{FF2B5EF4-FFF2-40B4-BE49-F238E27FC236}">
              <a16:creationId xmlns:a16="http://schemas.microsoft.com/office/drawing/2014/main" id="{166D8AAD-E9DA-4166-ADD3-3ABF39F33A5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311" name="TextBox 1">
          <a:extLst>
            <a:ext uri="{FF2B5EF4-FFF2-40B4-BE49-F238E27FC236}">
              <a16:creationId xmlns:a16="http://schemas.microsoft.com/office/drawing/2014/main" id="{DE90D012-D1E6-48FE-9784-5E53988C302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12" name="TextBox 1">
          <a:extLst>
            <a:ext uri="{FF2B5EF4-FFF2-40B4-BE49-F238E27FC236}">
              <a16:creationId xmlns:a16="http://schemas.microsoft.com/office/drawing/2014/main" id="{6CAFBD48-88BD-498C-BDC4-CC2B251D12E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13" name="TextBox 1">
          <a:extLst>
            <a:ext uri="{FF2B5EF4-FFF2-40B4-BE49-F238E27FC236}">
              <a16:creationId xmlns:a16="http://schemas.microsoft.com/office/drawing/2014/main" id="{14810B87-45A0-4D94-9C1E-6808DB67F6C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14" name="TextBox 1">
          <a:extLst>
            <a:ext uri="{FF2B5EF4-FFF2-40B4-BE49-F238E27FC236}">
              <a16:creationId xmlns:a16="http://schemas.microsoft.com/office/drawing/2014/main" id="{F48E8913-08CD-473F-B7A9-60164E46585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15" name="TextBox 1">
          <a:extLst>
            <a:ext uri="{FF2B5EF4-FFF2-40B4-BE49-F238E27FC236}">
              <a16:creationId xmlns:a16="http://schemas.microsoft.com/office/drawing/2014/main" id="{EA6A1718-00C0-4A2D-94E1-E96DC8C673C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16" name="TextBox 1">
          <a:extLst>
            <a:ext uri="{FF2B5EF4-FFF2-40B4-BE49-F238E27FC236}">
              <a16:creationId xmlns:a16="http://schemas.microsoft.com/office/drawing/2014/main" id="{21DA510C-DC27-4ED0-857D-70BBD29B95E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17" name="TextBox 1">
          <a:extLst>
            <a:ext uri="{FF2B5EF4-FFF2-40B4-BE49-F238E27FC236}">
              <a16:creationId xmlns:a16="http://schemas.microsoft.com/office/drawing/2014/main" id="{EA191003-27A4-4378-AA27-8DE2A99204F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18" name="TextBox 1">
          <a:extLst>
            <a:ext uri="{FF2B5EF4-FFF2-40B4-BE49-F238E27FC236}">
              <a16:creationId xmlns:a16="http://schemas.microsoft.com/office/drawing/2014/main" id="{B1B0EABA-1364-4CBB-809F-A5D68C3DA8E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19" name="TextBox 1">
          <a:extLst>
            <a:ext uri="{FF2B5EF4-FFF2-40B4-BE49-F238E27FC236}">
              <a16:creationId xmlns:a16="http://schemas.microsoft.com/office/drawing/2014/main" id="{BDEEAF4A-2876-415E-B4ED-18A3200F2D4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20" name="TextBox 7319">
          <a:extLst>
            <a:ext uri="{FF2B5EF4-FFF2-40B4-BE49-F238E27FC236}">
              <a16:creationId xmlns:a16="http://schemas.microsoft.com/office/drawing/2014/main" id="{08DADD58-BAD5-4634-8944-3444D02A44A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21" name="TextBox 1">
          <a:extLst>
            <a:ext uri="{FF2B5EF4-FFF2-40B4-BE49-F238E27FC236}">
              <a16:creationId xmlns:a16="http://schemas.microsoft.com/office/drawing/2014/main" id="{918676CB-7D1B-497A-90F0-A093AEE2406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22" name="TextBox 1">
          <a:extLst>
            <a:ext uri="{FF2B5EF4-FFF2-40B4-BE49-F238E27FC236}">
              <a16:creationId xmlns:a16="http://schemas.microsoft.com/office/drawing/2014/main" id="{217EDFC2-C063-48BE-8E7C-7095DD886EE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23" name="TextBox 7322">
          <a:extLst>
            <a:ext uri="{FF2B5EF4-FFF2-40B4-BE49-F238E27FC236}">
              <a16:creationId xmlns:a16="http://schemas.microsoft.com/office/drawing/2014/main" id="{6B9AA715-A036-4207-A855-73C8612DBC4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24" name="TextBox 1">
          <a:extLst>
            <a:ext uri="{FF2B5EF4-FFF2-40B4-BE49-F238E27FC236}">
              <a16:creationId xmlns:a16="http://schemas.microsoft.com/office/drawing/2014/main" id="{E9A5147A-1E68-4F2F-8228-112260B31C5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325" name="TextBox 7324">
          <a:extLst>
            <a:ext uri="{FF2B5EF4-FFF2-40B4-BE49-F238E27FC236}">
              <a16:creationId xmlns:a16="http://schemas.microsoft.com/office/drawing/2014/main" id="{3FF0D2E1-AFB3-4F80-AC95-B52B61C7894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326" name="TextBox 7325">
          <a:extLst>
            <a:ext uri="{FF2B5EF4-FFF2-40B4-BE49-F238E27FC236}">
              <a16:creationId xmlns:a16="http://schemas.microsoft.com/office/drawing/2014/main" id="{70AB214F-83A7-4FF2-B206-1F6D96CDDB28}"/>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27" name="TextBox 7326">
          <a:extLst>
            <a:ext uri="{FF2B5EF4-FFF2-40B4-BE49-F238E27FC236}">
              <a16:creationId xmlns:a16="http://schemas.microsoft.com/office/drawing/2014/main" id="{58442695-151A-42DB-85F7-C58C245788D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28" name="TextBox 7327">
          <a:extLst>
            <a:ext uri="{FF2B5EF4-FFF2-40B4-BE49-F238E27FC236}">
              <a16:creationId xmlns:a16="http://schemas.microsoft.com/office/drawing/2014/main" id="{EF5A6AE3-FE08-43E7-B505-9BE7BAD4F65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29" name="TextBox 1">
          <a:extLst>
            <a:ext uri="{FF2B5EF4-FFF2-40B4-BE49-F238E27FC236}">
              <a16:creationId xmlns:a16="http://schemas.microsoft.com/office/drawing/2014/main" id="{9F53CB49-6542-4F35-9D02-ED0BB6A8187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30" name="TextBox 1">
          <a:extLst>
            <a:ext uri="{FF2B5EF4-FFF2-40B4-BE49-F238E27FC236}">
              <a16:creationId xmlns:a16="http://schemas.microsoft.com/office/drawing/2014/main" id="{D097FD89-7ABC-4388-86CB-5DD245E26C7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31" name="TextBox 1">
          <a:extLst>
            <a:ext uri="{FF2B5EF4-FFF2-40B4-BE49-F238E27FC236}">
              <a16:creationId xmlns:a16="http://schemas.microsoft.com/office/drawing/2014/main" id="{61C0A096-C472-4187-A4A4-526104AF798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32" name="TextBox 1">
          <a:extLst>
            <a:ext uri="{FF2B5EF4-FFF2-40B4-BE49-F238E27FC236}">
              <a16:creationId xmlns:a16="http://schemas.microsoft.com/office/drawing/2014/main" id="{EDDCC330-8A5F-4B81-8318-772C21665DE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33" name="TextBox 1">
          <a:extLst>
            <a:ext uri="{FF2B5EF4-FFF2-40B4-BE49-F238E27FC236}">
              <a16:creationId xmlns:a16="http://schemas.microsoft.com/office/drawing/2014/main" id="{B63F5C70-8AB6-4DC6-BAA6-4DA46F97EF7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34" name="TextBox 1">
          <a:extLst>
            <a:ext uri="{FF2B5EF4-FFF2-40B4-BE49-F238E27FC236}">
              <a16:creationId xmlns:a16="http://schemas.microsoft.com/office/drawing/2014/main" id="{F0D86272-4FD8-4D7E-9234-A183FA79A94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35" name="TextBox 1">
          <a:extLst>
            <a:ext uri="{FF2B5EF4-FFF2-40B4-BE49-F238E27FC236}">
              <a16:creationId xmlns:a16="http://schemas.microsoft.com/office/drawing/2014/main" id="{912CF4A5-3651-4811-AB69-708D328CB5E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36" name="TextBox 1">
          <a:extLst>
            <a:ext uri="{FF2B5EF4-FFF2-40B4-BE49-F238E27FC236}">
              <a16:creationId xmlns:a16="http://schemas.microsoft.com/office/drawing/2014/main" id="{6EE8048C-C557-449F-BA72-AB3F87B8DCB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337" name="TextBox 1">
          <a:extLst>
            <a:ext uri="{FF2B5EF4-FFF2-40B4-BE49-F238E27FC236}">
              <a16:creationId xmlns:a16="http://schemas.microsoft.com/office/drawing/2014/main" id="{278BC1B8-2590-4AC2-9963-D5880119586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38" name="TextBox 1">
          <a:extLst>
            <a:ext uri="{FF2B5EF4-FFF2-40B4-BE49-F238E27FC236}">
              <a16:creationId xmlns:a16="http://schemas.microsoft.com/office/drawing/2014/main" id="{65969191-07FB-44C5-8831-94B7E4286BC6}"/>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39" name="TextBox 1">
          <a:extLst>
            <a:ext uri="{FF2B5EF4-FFF2-40B4-BE49-F238E27FC236}">
              <a16:creationId xmlns:a16="http://schemas.microsoft.com/office/drawing/2014/main" id="{F7A467E5-A367-4FC4-88F7-87BA8F302F2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40" name="TextBox 1">
          <a:extLst>
            <a:ext uri="{FF2B5EF4-FFF2-40B4-BE49-F238E27FC236}">
              <a16:creationId xmlns:a16="http://schemas.microsoft.com/office/drawing/2014/main" id="{7FDFEE7E-EE73-45FB-8316-744FE4B9222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41" name="TextBox 1">
          <a:extLst>
            <a:ext uri="{FF2B5EF4-FFF2-40B4-BE49-F238E27FC236}">
              <a16:creationId xmlns:a16="http://schemas.microsoft.com/office/drawing/2014/main" id="{F7D55178-F833-4856-A048-8568B846A7A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42" name="TextBox 1">
          <a:extLst>
            <a:ext uri="{FF2B5EF4-FFF2-40B4-BE49-F238E27FC236}">
              <a16:creationId xmlns:a16="http://schemas.microsoft.com/office/drawing/2014/main" id="{1C78B779-F07C-4C09-A7C8-6F678D755EA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43" name="TextBox 1">
          <a:extLst>
            <a:ext uri="{FF2B5EF4-FFF2-40B4-BE49-F238E27FC236}">
              <a16:creationId xmlns:a16="http://schemas.microsoft.com/office/drawing/2014/main" id="{4DD67E6A-435A-481B-9EAD-894656CC117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44" name="TextBox 1">
          <a:extLst>
            <a:ext uri="{FF2B5EF4-FFF2-40B4-BE49-F238E27FC236}">
              <a16:creationId xmlns:a16="http://schemas.microsoft.com/office/drawing/2014/main" id="{FFDAD8DB-0491-456D-83EC-8FEFF9D1476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45" name="TextBox 1">
          <a:extLst>
            <a:ext uri="{FF2B5EF4-FFF2-40B4-BE49-F238E27FC236}">
              <a16:creationId xmlns:a16="http://schemas.microsoft.com/office/drawing/2014/main" id="{343CDBAE-07D0-4278-88FC-D5FB85B76C18}"/>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46" name="TextBox 7345">
          <a:extLst>
            <a:ext uri="{FF2B5EF4-FFF2-40B4-BE49-F238E27FC236}">
              <a16:creationId xmlns:a16="http://schemas.microsoft.com/office/drawing/2014/main" id="{1C653936-0F2F-435D-A69A-D473CB14EE7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47" name="TextBox 1">
          <a:extLst>
            <a:ext uri="{FF2B5EF4-FFF2-40B4-BE49-F238E27FC236}">
              <a16:creationId xmlns:a16="http://schemas.microsoft.com/office/drawing/2014/main" id="{B11DA2E5-4A55-41F7-A1E3-3806254A463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48" name="TextBox 1">
          <a:extLst>
            <a:ext uri="{FF2B5EF4-FFF2-40B4-BE49-F238E27FC236}">
              <a16:creationId xmlns:a16="http://schemas.microsoft.com/office/drawing/2014/main" id="{0D9F05EC-3F3F-4FD5-852A-F1D11F8601B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49" name="TextBox 7348">
          <a:extLst>
            <a:ext uri="{FF2B5EF4-FFF2-40B4-BE49-F238E27FC236}">
              <a16:creationId xmlns:a16="http://schemas.microsoft.com/office/drawing/2014/main" id="{7884F7A5-15D4-4B89-8246-90EE2C1C6C9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50" name="TextBox 1">
          <a:extLst>
            <a:ext uri="{FF2B5EF4-FFF2-40B4-BE49-F238E27FC236}">
              <a16:creationId xmlns:a16="http://schemas.microsoft.com/office/drawing/2014/main" id="{1A39728A-5B52-4710-9C89-96D976075F3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351" name="TextBox 7350">
          <a:extLst>
            <a:ext uri="{FF2B5EF4-FFF2-40B4-BE49-F238E27FC236}">
              <a16:creationId xmlns:a16="http://schemas.microsoft.com/office/drawing/2014/main" id="{5713D4EC-0AAF-4E3C-B24B-118D9F1EA254}"/>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352" name="TextBox 7351">
          <a:extLst>
            <a:ext uri="{FF2B5EF4-FFF2-40B4-BE49-F238E27FC236}">
              <a16:creationId xmlns:a16="http://schemas.microsoft.com/office/drawing/2014/main" id="{A8CE3828-2D1A-4E74-B613-43EBFDFA242B}"/>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53" name="TextBox 7352">
          <a:extLst>
            <a:ext uri="{FF2B5EF4-FFF2-40B4-BE49-F238E27FC236}">
              <a16:creationId xmlns:a16="http://schemas.microsoft.com/office/drawing/2014/main" id="{88F5E129-350E-41DF-9805-451F5A06F93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54" name="TextBox 7353">
          <a:extLst>
            <a:ext uri="{FF2B5EF4-FFF2-40B4-BE49-F238E27FC236}">
              <a16:creationId xmlns:a16="http://schemas.microsoft.com/office/drawing/2014/main" id="{674E5F04-9279-4E9C-90BB-4C5806DE827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55" name="TextBox 1">
          <a:extLst>
            <a:ext uri="{FF2B5EF4-FFF2-40B4-BE49-F238E27FC236}">
              <a16:creationId xmlns:a16="http://schemas.microsoft.com/office/drawing/2014/main" id="{62232783-912C-4B46-A6C0-9987A4CC207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56" name="TextBox 1">
          <a:extLst>
            <a:ext uri="{FF2B5EF4-FFF2-40B4-BE49-F238E27FC236}">
              <a16:creationId xmlns:a16="http://schemas.microsoft.com/office/drawing/2014/main" id="{6E362361-368B-42BE-844D-B82D19C30FE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57" name="TextBox 1">
          <a:extLst>
            <a:ext uri="{FF2B5EF4-FFF2-40B4-BE49-F238E27FC236}">
              <a16:creationId xmlns:a16="http://schemas.microsoft.com/office/drawing/2014/main" id="{B4E1FDFB-CBD0-49AA-BFB8-BDC02E4CB2D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58" name="TextBox 1">
          <a:extLst>
            <a:ext uri="{FF2B5EF4-FFF2-40B4-BE49-F238E27FC236}">
              <a16:creationId xmlns:a16="http://schemas.microsoft.com/office/drawing/2014/main" id="{2ABB724F-E390-4E30-9C10-4E5FBCEE105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59" name="TextBox 1">
          <a:extLst>
            <a:ext uri="{FF2B5EF4-FFF2-40B4-BE49-F238E27FC236}">
              <a16:creationId xmlns:a16="http://schemas.microsoft.com/office/drawing/2014/main" id="{6147848F-628B-4B19-BD27-A62E17CDA5E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60" name="TextBox 1">
          <a:extLst>
            <a:ext uri="{FF2B5EF4-FFF2-40B4-BE49-F238E27FC236}">
              <a16:creationId xmlns:a16="http://schemas.microsoft.com/office/drawing/2014/main" id="{8CCD636D-33ED-442C-B7AC-42B360FD572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61" name="TextBox 1">
          <a:extLst>
            <a:ext uri="{FF2B5EF4-FFF2-40B4-BE49-F238E27FC236}">
              <a16:creationId xmlns:a16="http://schemas.microsoft.com/office/drawing/2014/main" id="{144A959E-3195-4BD0-A224-BB2765A1114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62" name="TextBox 1">
          <a:extLst>
            <a:ext uri="{FF2B5EF4-FFF2-40B4-BE49-F238E27FC236}">
              <a16:creationId xmlns:a16="http://schemas.microsoft.com/office/drawing/2014/main" id="{D756E242-EDD3-40C1-B912-BD00A6F41E3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363" name="TextBox 1">
          <a:extLst>
            <a:ext uri="{FF2B5EF4-FFF2-40B4-BE49-F238E27FC236}">
              <a16:creationId xmlns:a16="http://schemas.microsoft.com/office/drawing/2014/main" id="{D74FC761-9B30-4343-9EB6-5723164C172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64" name="TextBox 1">
          <a:extLst>
            <a:ext uri="{FF2B5EF4-FFF2-40B4-BE49-F238E27FC236}">
              <a16:creationId xmlns:a16="http://schemas.microsoft.com/office/drawing/2014/main" id="{3E48F4D0-63FC-4ACD-B427-51CCA2FC5A1A}"/>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65" name="TextBox 1">
          <a:extLst>
            <a:ext uri="{FF2B5EF4-FFF2-40B4-BE49-F238E27FC236}">
              <a16:creationId xmlns:a16="http://schemas.microsoft.com/office/drawing/2014/main" id="{AF96A8A2-6198-4AC5-9C98-87EAD634F5A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66" name="TextBox 1">
          <a:extLst>
            <a:ext uri="{FF2B5EF4-FFF2-40B4-BE49-F238E27FC236}">
              <a16:creationId xmlns:a16="http://schemas.microsoft.com/office/drawing/2014/main" id="{883297E2-5CFB-4CF1-BDCE-5A860B7621C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67" name="TextBox 1">
          <a:extLst>
            <a:ext uri="{FF2B5EF4-FFF2-40B4-BE49-F238E27FC236}">
              <a16:creationId xmlns:a16="http://schemas.microsoft.com/office/drawing/2014/main" id="{8C2A2EE0-C72B-4A5E-AEB3-52100E68B25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68" name="TextBox 1">
          <a:extLst>
            <a:ext uri="{FF2B5EF4-FFF2-40B4-BE49-F238E27FC236}">
              <a16:creationId xmlns:a16="http://schemas.microsoft.com/office/drawing/2014/main" id="{C9949F06-BDF0-4335-AD00-617599CEE09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69" name="TextBox 1">
          <a:extLst>
            <a:ext uri="{FF2B5EF4-FFF2-40B4-BE49-F238E27FC236}">
              <a16:creationId xmlns:a16="http://schemas.microsoft.com/office/drawing/2014/main" id="{FD2A1785-2EAF-4132-BCB1-4D26AF180C1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70" name="TextBox 1">
          <a:extLst>
            <a:ext uri="{FF2B5EF4-FFF2-40B4-BE49-F238E27FC236}">
              <a16:creationId xmlns:a16="http://schemas.microsoft.com/office/drawing/2014/main" id="{9EC93815-7136-4089-9A5C-43632BE2330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71" name="TextBox 1">
          <a:extLst>
            <a:ext uri="{FF2B5EF4-FFF2-40B4-BE49-F238E27FC236}">
              <a16:creationId xmlns:a16="http://schemas.microsoft.com/office/drawing/2014/main" id="{29F5DFDE-011A-4178-BE79-4E881B86517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72" name="TextBox 7371">
          <a:extLst>
            <a:ext uri="{FF2B5EF4-FFF2-40B4-BE49-F238E27FC236}">
              <a16:creationId xmlns:a16="http://schemas.microsoft.com/office/drawing/2014/main" id="{8E3C8929-D656-49B0-AEE3-BB93401990F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73" name="TextBox 1">
          <a:extLst>
            <a:ext uri="{FF2B5EF4-FFF2-40B4-BE49-F238E27FC236}">
              <a16:creationId xmlns:a16="http://schemas.microsoft.com/office/drawing/2014/main" id="{6B0EDA4A-8ABB-48A9-AEA1-B251EF310F1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74" name="TextBox 1">
          <a:extLst>
            <a:ext uri="{FF2B5EF4-FFF2-40B4-BE49-F238E27FC236}">
              <a16:creationId xmlns:a16="http://schemas.microsoft.com/office/drawing/2014/main" id="{E782EFD5-5FF4-448B-AB6B-607497E0484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75" name="TextBox 7374">
          <a:extLst>
            <a:ext uri="{FF2B5EF4-FFF2-40B4-BE49-F238E27FC236}">
              <a16:creationId xmlns:a16="http://schemas.microsoft.com/office/drawing/2014/main" id="{B3653E7F-5116-4EA4-9A0F-D190806DE75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76" name="TextBox 1">
          <a:extLst>
            <a:ext uri="{FF2B5EF4-FFF2-40B4-BE49-F238E27FC236}">
              <a16:creationId xmlns:a16="http://schemas.microsoft.com/office/drawing/2014/main" id="{198420C2-9019-4D52-910A-0E5111686B9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377" name="TextBox 7376">
          <a:extLst>
            <a:ext uri="{FF2B5EF4-FFF2-40B4-BE49-F238E27FC236}">
              <a16:creationId xmlns:a16="http://schemas.microsoft.com/office/drawing/2014/main" id="{B9FDCA62-0510-4322-80A6-AFE9BDC09D38}"/>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378" name="TextBox 7377">
          <a:extLst>
            <a:ext uri="{FF2B5EF4-FFF2-40B4-BE49-F238E27FC236}">
              <a16:creationId xmlns:a16="http://schemas.microsoft.com/office/drawing/2014/main" id="{DEDEB384-B3A1-4B10-BBB8-AD28B261BB47}"/>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79" name="TextBox 7378">
          <a:extLst>
            <a:ext uri="{FF2B5EF4-FFF2-40B4-BE49-F238E27FC236}">
              <a16:creationId xmlns:a16="http://schemas.microsoft.com/office/drawing/2014/main" id="{97E836DA-48A8-4177-AFA7-42C8CEAA1D0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80" name="TextBox 7379">
          <a:extLst>
            <a:ext uri="{FF2B5EF4-FFF2-40B4-BE49-F238E27FC236}">
              <a16:creationId xmlns:a16="http://schemas.microsoft.com/office/drawing/2014/main" id="{5A4F92EA-C688-45BE-8D40-5A0C112D648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81" name="TextBox 1">
          <a:extLst>
            <a:ext uri="{FF2B5EF4-FFF2-40B4-BE49-F238E27FC236}">
              <a16:creationId xmlns:a16="http://schemas.microsoft.com/office/drawing/2014/main" id="{EDC2A722-EA63-475B-ADEF-E6225AACCE3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82" name="TextBox 1">
          <a:extLst>
            <a:ext uri="{FF2B5EF4-FFF2-40B4-BE49-F238E27FC236}">
              <a16:creationId xmlns:a16="http://schemas.microsoft.com/office/drawing/2014/main" id="{EC729CCE-C1EC-45EB-8E52-38C9C7092A3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83" name="TextBox 1">
          <a:extLst>
            <a:ext uri="{FF2B5EF4-FFF2-40B4-BE49-F238E27FC236}">
              <a16:creationId xmlns:a16="http://schemas.microsoft.com/office/drawing/2014/main" id="{FA64CDFA-933F-4333-AB16-C5955F5E05C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84" name="TextBox 1">
          <a:extLst>
            <a:ext uri="{FF2B5EF4-FFF2-40B4-BE49-F238E27FC236}">
              <a16:creationId xmlns:a16="http://schemas.microsoft.com/office/drawing/2014/main" id="{F821D8DA-1DE7-46E4-953E-5C4817A8BD9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85" name="TextBox 1">
          <a:extLst>
            <a:ext uri="{FF2B5EF4-FFF2-40B4-BE49-F238E27FC236}">
              <a16:creationId xmlns:a16="http://schemas.microsoft.com/office/drawing/2014/main" id="{91840B3F-D59D-4BE1-B8EB-0AB60AB6275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86" name="TextBox 1">
          <a:extLst>
            <a:ext uri="{FF2B5EF4-FFF2-40B4-BE49-F238E27FC236}">
              <a16:creationId xmlns:a16="http://schemas.microsoft.com/office/drawing/2014/main" id="{423A48C1-C7CC-46CE-BD97-51CDFBA0EE7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87" name="TextBox 1">
          <a:extLst>
            <a:ext uri="{FF2B5EF4-FFF2-40B4-BE49-F238E27FC236}">
              <a16:creationId xmlns:a16="http://schemas.microsoft.com/office/drawing/2014/main" id="{2195BE54-7B08-46E1-A3A7-7923B9AEAF5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388" name="TextBox 1">
          <a:extLst>
            <a:ext uri="{FF2B5EF4-FFF2-40B4-BE49-F238E27FC236}">
              <a16:creationId xmlns:a16="http://schemas.microsoft.com/office/drawing/2014/main" id="{494DF471-0467-4E20-89D7-A5181231EC5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389" name="TextBox 1">
          <a:extLst>
            <a:ext uri="{FF2B5EF4-FFF2-40B4-BE49-F238E27FC236}">
              <a16:creationId xmlns:a16="http://schemas.microsoft.com/office/drawing/2014/main" id="{C706A9EC-76C1-4EF2-8BA1-B9EC3EF7ECC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90" name="TextBox 1">
          <a:extLst>
            <a:ext uri="{FF2B5EF4-FFF2-40B4-BE49-F238E27FC236}">
              <a16:creationId xmlns:a16="http://schemas.microsoft.com/office/drawing/2014/main" id="{2883DB6B-00D4-454F-8126-A5D83A01D0B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91" name="TextBox 1">
          <a:extLst>
            <a:ext uri="{FF2B5EF4-FFF2-40B4-BE49-F238E27FC236}">
              <a16:creationId xmlns:a16="http://schemas.microsoft.com/office/drawing/2014/main" id="{832FD580-E0B3-4180-8772-A41392FF78B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92" name="TextBox 1">
          <a:extLst>
            <a:ext uri="{FF2B5EF4-FFF2-40B4-BE49-F238E27FC236}">
              <a16:creationId xmlns:a16="http://schemas.microsoft.com/office/drawing/2014/main" id="{434305EC-7605-4CF0-8D44-DF38A8E1E6E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93" name="TextBox 1">
          <a:extLst>
            <a:ext uri="{FF2B5EF4-FFF2-40B4-BE49-F238E27FC236}">
              <a16:creationId xmlns:a16="http://schemas.microsoft.com/office/drawing/2014/main" id="{11701C25-2846-408B-8D91-019C9F80F34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94" name="TextBox 1">
          <a:extLst>
            <a:ext uri="{FF2B5EF4-FFF2-40B4-BE49-F238E27FC236}">
              <a16:creationId xmlns:a16="http://schemas.microsoft.com/office/drawing/2014/main" id="{7FDDE9FB-8D27-48F8-B2AB-06EF1D50EFC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95" name="TextBox 1">
          <a:extLst>
            <a:ext uri="{FF2B5EF4-FFF2-40B4-BE49-F238E27FC236}">
              <a16:creationId xmlns:a16="http://schemas.microsoft.com/office/drawing/2014/main" id="{826D0D0C-B276-4D2D-A703-50DBF499119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396" name="TextBox 1">
          <a:extLst>
            <a:ext uri="{FF2B5EF4-FFF2-40B4-BE49-F238E27FC236}">
              <a16:creationId xmlns:a16="http://schemas.microsoft.com/office/drawing/2014/main" id="{324F5BD0-131A-4E68-A7E5-23418DD0880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97" name="TextBox 1">
          <a:extLst>
            <a:ext uri="{FF2B5EF4-FFF2-40B4-BE49-F238E27FC236}">
              <a16:creationId xmlns:a16="http://schemas.microsoft.com/office/drawing/2014/main" id="{042D844D-DBEC-431E-A296-D91FD8C826EA}"/>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398" name="TextBox 7397">
          <a:extLst>
            <a:ext uri="{FF2B5EF4-FFF2-40B4-BE49-F238E27FC236}">
              <a16:creationId xmlns:a16="http://schemas.microsoft.com/office/drawing/2014/main" id="{FE09BF06-6893-4770-892C-D9B4A6C1CA5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399" name="TextBox 1">
          <a:extLst>
            <a:ext uri="{FF2B5EF4-FFF2-40B4-BE49-F238E27FC236}">
              <a16:creationId xmlns:a16="http://schemas.microsoft.com/office/drawing/2014/main" id="{EAD322BF-781B-48AD-90D0-6520D2CA526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00" name="TextBox 1">
          <a:extLst>
            <a:ext uri="{FF2B5EF4-FFF2-40B4-BE49-F238E27FC236}">
              <a16:creationId xmlns:a16="http://schemas.microsoft.com/office/drawing/2014/main" id="{D793E262-EE85-4EBC-B924-4DC66E53281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01" name="TextBox 7400">
          <a:extLst>
            <a:ext uri="{FF2B5EF4-FFF2-40B4-BE49-F238E27FC236}">
              <a16:creationId xmlns:a16="http://schemas.microsoft.com/office/drawing/2014/main" id="{E3D4F742-6350-4552-86D1-E2BDD6D5D9F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02" name="TextBox 1">
          <a:extLst>
            <a:ext uri="{FF2B5EF4-FFF2-40B4-BE49-F238E27FC236}">
              <a16:creationId xmlns:a16="http://schemas.microsoft.com/office/drawing/2014/main" id="{C09B7E72-97B4-4B6F-BF75-E0A41EC89D9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403" name="TextBox 7402">
          <a:extLst>
            <a:ext uri="{FF2B5EF4-FFF2-40B4-BE49-F238E27FC236}">
              <a16:creationId xmlns:a16="http://schemas.microsoft.com/office/drawing/2014/main" id="{363D2234-1B9C-4B80-A40E-AEDC5AE66143}"/>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404" name="TextBox 7403">
          <a:extLst>
            <a:ext uri="{FF2B5EF4-FFF2-40B4-BE49-F238E27FC236}">
              <a16:creationId xmlns:a16="http://schemas.microsoft.com/office/drawing/2014/main" id="{9323DB59-E5A0-4175-BBB3-B0C9E618D85C}"/>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05" name="TextBox 7404">
          <a:extLst>
            <a:ext uri="{FF2B5EF4-FFF2-40B4-BE49-F238E27FC236}">
              <a16:creationId xmlns:a16="http://schemas.microsoft.com/office/drawing/2014/main" id="{CC9221CF-5284-410A-AE84-A08123B8C32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06" name="TextBox 7405">
          <a:extLst>
            <a:ext uri="{FF2B5EF4-FFF2-40B4-BE49-F238E27FC236}">
              <a16:creationId xmlns:a16="http://schemas.microsoft.com/office/drawing/2014/main" id="{33120A9F-D8B1-4AEE-BD18-34D2DF9B685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07" name="TextBox 1">
          <a:extLst>
            <a:ext uri="{FF2B5EF4-FFF2-40B4-BE49-F238E27FC236}">
              <a16:creationId xmlns:a16="http://schemas.microsoft.com/office/drawing/2014/main" id="{B48AE613-66B8-4A8B-872B-59C4E40CDA5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08" name="TextBox 1">
          <a:extLst>
            <a:ext uri="{FF2B5EF4-FFF2-40B4-BE49-F238E27FC236}">
              <a16:creationId xmlns:a16="http://schemas.microsoft.com/office/drawing/2014/main" id="{3BB7BB80-6F58-4DF3-B75D-1BD3C0E817E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09" name="TextBox 1">
          <a:extLst>
            <a:ext uri="{FF2B5EF4-FFF2-40B4-BE49-F238E27FC236}">
              <a16:creationId xmlns:a16="http://schemas.microsoft.com/office/drawing/2014/main" id="{5B030521-CBFF-4F80-8F74-17583DABF34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10" name="TextBox 1">
          <a:extLst>
            <a:ext uri="{FF2B5EF4-FFF2-40B4-BE49-F238E27FC236}">
              <a16:creationId xmlns:a16="http://schemas.microsoft.com/office/drawing/2014/main" id="{8984E852-4976-41D1-8BBD-39FE99DDB80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11" name="TextBox 1">
          <a:extLst>
            <a:ext uri="{FF2B5EF4-FFF2-40B4-BE49-F238E27FC236}">
              <a16:creationId xmlns:a16="http://schemas.microsoft.com/office/drawing/2014/main" id="{35EE5AFE-06CD-410B-AE10-5CE00970458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12" name="TextBox 1">
          <a:extLst>
            <a:ext uri="{FF2B5EF4-FFF2-40B4-BE49-F238E27FC236}">
              <a16:creationId xmlns:a16="http://schemas.microsoft.com/office/drawing/2014/main" id="{D3058456-8B91-48FF-9067-6606E662879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13" name="TextBox 1">
          <a:extLst>
            <a:ext uri="{FF2B5EF4-FFF2-40B4-BE49-F238E27FC236}">
              <a16:creationId xmlns:a16="http://schemas.microsoft.com/office/drawing/2014/main" id="{83EEBC28-7CF2-4EA0-BDDB-2CD13946301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414" name="TextBox 1">
          <a:extLst>
            <a:ext uri="{FF2B5EF4-FFF2-40B4-BE49-F238E27FC236}">
              <a16:creationId xmlns:a16="http://schemas.microsoft.com/office/drawing/2014/main" id="{662733A2-A8DF-486C-A062-E5075D16EBE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15" name="TextBox 1">
          <a:extLst>
            <a:ext uri="{FF2B5EF4-FFF2-40B4-BE49-F238E27FC236}">
              <a16:creationId xmlns:a16="http://schemas.microsoft.com/office/drawing/2014/main" id="{233C1BD3-1851-404F-97F4-E5118433740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16" name="TextBox 1">
          <a:extLst>
            <a:ext uri="{FF2B5EF4-FFF2-40B4-BE49-F238E27FC236}">
              <a16:creationId xmlns:a16="http://schemas.microsoft.com/office/drawing/2014/main" id="{63B896D7-243B-476F-AFA6-C47C64F0573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17" name="TextBox 1">
          <a:extLst>
            <a:ext uri="{FF2B5EF4-FFF2-40B4-BE49-F238E27FC236}">
              <a16:creationId xmlns:a16="http://schemas.microsoft.com/office/drawing/2014/main" id="{C7AC2FBB-C523-4DED-B5DC-688F111235B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18" name="TextBox 1">
          <a:extLst>
            <a:ext uri="{FF2B5EF4-FFF2-40B4-BE49-F238E27FC236}">
              <a16:creationId xmlns:a16="http://schemas.microsoft.com/office/drawing/2014/main" id="{820431F4-7B79-4CC0-853B-E6122F69BBD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19" name="TextBox 1">
          <a:extLst>
            <a:ext uri="{FF2B5EF4-FFF2-40B4-BE49-F238E27FC236}">
              <a16:creationId xmlns:a16="http://schemas.microsoft.com/office/drawing/2014/main" id="{C7902DE7-9A7B-46AD-AAA8-8628DD71747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20" name="TextBox 1">
          <a:extLst>
            <a:ext uri="{FF2B5EF4-FFF2-40B4-BE49-F238E27FC236}">
              <a16:creationId xmlns:a16="http://schemas.microsoft.com/office/drawing/2014/main" id="{DFC8065D-20D0-4ACD-AAB9-A8360CF3DF5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21" name="TextBox 1">
          <a:extLst>
            <a:ext uri="{FF2B5EF4-FFF2-40B4-BE49-F238E27FC236}">
              <a16:creationId xmlns:a16="http://schemas.microsoft.com/office/drawing/2014/main" id="{8DF7D053-68E2-45FE-B791-F8C83FA20EE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22" name="TextBox 1">
          <a:extLst>
            <a:ext uri="{FF2B5EF4-FFF2-40B4-BE49-F238E27FC236}">
              <a16:creationId xmlns:a16="http://schemas.microsoft.com/office/drawing/2014/main" id="{9E40D1F3-2050-43CF-B1C7-D8CD9BCAD2F8}"/>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23" name="TextBox 7422">
          <a:extLst>
            <a:ext uri="{FF2B5EF4-FFF2-40B4-BE49-F238E27FC236}">
              <a16:creationId xmlns:a16="http://schemas.microsoft.com/office/drawing/2014/main" id="{F383E89A-ACB5-4320-92F0-3822545D270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24" name="TextBox 1">
          <a:extLst>
            <a:ext uri="{FF2B5EF4-FFF2-40B4-BE49-F238E27FC236}">
              <a16:creationId xmlns:a16="http://schemas.microsoft.com/office/drawing/2014/main" id="{D4941248-D1D8-447D-9025-BAC5864AB12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25" name="TextBox 1">
          <a:extLst>
            <a:ext uri="{FF2B5EF4-FFF2-40B4-BE49-F238E27FC236}">
              <a16:creationId xmlns:a16="http://schemas.microsoft.com/office/drawing/2014/main" id="{A6192E39-2C8E-4CB6-B0A3-F1897E3C530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26" name="TextBox 7425">
          <a:extLst>
            <a:ext uri="{FF2B5EF4-FFF2-40B4-BE49-F238E27FC236}">
              <a16:creationId xmlns:a16="http://schemas.microsoft.com/office/drawing/2014/main" id="{9E45067E-B53F-4E3E-A98E-6DD7568140C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27" name="TextBox 1">
          <a:extLst>
            <a:ext uri="{FF2B5EF4-FFF2-40B4-BE49-F238E27FC236}">
              <a16:creationId xmlns:a16="http://schemas.microsoft.com/office/drawing/2014/main" id="{DB851EFF-780A-42BA-87C3-DA95690AA17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428" name="TextBox 7427">
          <a:extLst>
            <a:ext uri="{FF2B5EF4-FFF2-40B4-BE49-F238E27FC236}">
              <a16:creationId xmlns:a16="http://schemas.microsoft.com/office/drawing/2014/main" id="{E8CDA5D0-A023-4C57-8CD0-78D84DC5E8F1}"/>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429" name="TextBox 7428">
          <a:extLst>
            <a:ext uri="{FF2B5EF4-FFF2-40B4-BE49-F238E27FC236}">
              <a16:creationId xmlns:a16="http://schemas.microsoft.com/office/drawing/2014/main" id="{E5B46853-F5E5-4328-B232-C919B6596147}"/>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30" name="TextBox 7429">
          <a:extLst>
            <a:ext uri="{FF2B5EF4-FFF2-40B4-BE49-F238E27FC236}">
              <a16:creationId xmlns:a16="http://schemas.microsoft.com/office/drawing/2014/main" id="{58BB683D-0833-43ED-902C-195AC22DDAC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31" name="TextBox 7430">
          <a:extLst>
            <a:ext uri="{FF2B5EF4-FFF2-40B4-BE49-F238E27FC236}">
              <a16:creationId xmlns:a16="http://schemas.microsoft.com/office/drawing/2014/main" id="{1505E4CA-86B0-4981-A450-FD6639C5735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32" name="TextBox 1">
          <a:extLst>
            <a:ext uri="{FF2B5EF4-FFF2-40B4-BE49-F238E27FC236}">
              <a16:creationId xmlns:a16="http://schemas.microsoft.com/office/drawing/2014/main" id="{A6416517-CE44-4411-AA40-8BD360A4A6B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33" name="TextBox 1">
          <a:extLst>
            <a:ext uri="{FF2B5EF4-FFF2-40B4-BE49-F238E27FC236}">
              <a16:creationId xmlns:a16="http://schemas.microsoft.com/office/drawing/2014/main" id="{4B3F933A-5FCD-4371-864C-BBD26B9E7EA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34" name="TextBox 1">
          <a:extLst>
            <a:ext uri="{FF2B5EF4-FFF2-40B4-BE49-F238E27FC236}">
              <a16:creationId xmlns:a16="http://schemas.microsoft.com/office/drawing/2014/main" id="{92FB3B10-1196-46C3-A5A6-AE2964798E3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35" name="TextBox 1">
          <a:extLst>
            <a:ext uri="{FF2B5EF4-FFF2-40B4-BE49-F238E27FC236}">
              <a16:creationId xmlns:a16="http://schemas.microsoft.com/office/drawing/2014/main" id="{15CDB7DB-B39C-4975-8EF5-68F87371A67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36" name="TextBox 1">
          <a:extLst>
            <a:ext uri="{FF2B5EF4-FFF2-40B4-BE49-F238E27FC236}">
              <a16:creationId xmlns:a16="http://schemas.microsoft.com/office/drawing/2014/main" id="{9D857E2F-24AF-4409-9C98-B80155D52E9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37" name="TextBox 1">
          <a:extLst>
            <a:ext uri="{FF2B5EF4-FFF2-40B4-BE49-F238E27FC236}">
              <a16:creationId xmlns:a16="http://schemas.microsoft.com/office/drawing/2014/main" id="{CB3E3D57-442A-4E9E-8C1B-C49ACB2768C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38" name="TextBox 1">
          <a:extLst>
            <a:ext uri="{FF2B5EF4-FFF2-40B4-BE49-F238E27FC236}">
              <a16:creationId xmlns:a16="http://schemas.microsoft.com/office/drawing/2014/main" id="{A63FE044-C779-40EC-A9E0-7FFBB3AACC2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39" name="TextBox 1">
          <a:extLst>
            <a:ext uri="{FF2B5EF4-FFF2-40B4-BE49-F238E27FC236}">
              <a16:creationId xmlns:a16="http://schemas.microsoft.com/office/drawing/2014/main" id="{3AF03CFF-A9B0-4B6D-BAEB-74A0E0DE1A1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440" name="TextBox 1">
          <a:extLst>
            <a:ext uri="{FF2B5EF4-FFF2-40B4-BE49-F238E27FC236}">
              <a16:creationId xmlns:a16="http://schemas.microsoft.com/office/drawing/2014/main" id="{83A6A358-911D-483C-9C55-7434D79449F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41" name="TextBox 1">
          <a:extLst>
            <a:ext uri="{FF2B5EF4-FFF2-40B4-BE49-F238E27FC236}">
              <a16:creationId xmlns:a16="http://schemas.microsoft.com/office/drawing/2014/main" id="{A8F92D33-6193-4945-BD2F-D3D51BCF3A8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42" name="TextBox 1">
          <a:extLst>
            <a:ext uri="{FF2B5EF4-FFF2-40B4-BE49-F238E27FC236}">
              <a16:creationId xmlns:a16="http://schemas.microsoft.com/office/drawing/2014/main" id="{76D05BE4-2D30-4918-8E6B-E396D22A071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43" name="TextBox 1">
          <a:extLst>
            <a:ext uri="{FF2B5EF4-FFF2-40B4-BE49-F238E27FC236}">
              <a16:creationId xmlns:a16="http://schemas.microsoft.com/office/drawing/2014/main" id="{B31B216A-45AC-4EA0-9030-DD88D73DF2D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44" name="TextBox 1">
          <a:extLst>
            <a:ext uri="{FF2B5EF4-FFF2-40B4-BE49-F238E27FC236}">
              <a16:creationId xmlns:a16="http://schemas.microsoft.com/office/drawing/2014/main" id="{EF76C5C8-3CFC-41D9-B84C-99DE9231F48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45" name="TextBox 1">
          <a:extLst>
            <a:ext uri="{FF2B5EF4-FFF2-40B4-BE49-F238E27FC236}">
              <a16:creationId xmlns:a16="http://schemas.microsoft.com/office/drawing/2014/main" id="{5F6C5665-F549-4D5A-A2AC-7A10DB7405D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46" name="TextBox 1">
          <a:extLst>
            <a:ext uri="{FF2B5EF4-FFF2-40B4-BE49-F238E27FC236}">
              <a16:creationId xmlns:a16="http://schemas.microsoft.com/office/drawing/2014/main" id="{8035C3A4-AB2F-44F9-B6E6-65C9D6603A6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47" name="TextBox 1">
          <a:extLst>
            <a:ext uri="{FF2B5EF4-FFF2-40B4-BE49-F238E27FC236}">
              <a16:creationId xmlns:a16="http://schemas.microsoft.com/office/drawing/2014/main" id="{C03E6D1E-0E7C-4C42-901E-8E16ABDA4CC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48" name="TextBox 1">
          <a:extLst>
            <a:ext uri="{FF2B5EF4-FFF2-40B4-BE49-F238E27FC236}">
              <a16:creationId xmlns:a16="http://schemas.microsoft.com/office/drawing/2014/main" id="{99BB4A5B-A903-4BB2-A021-8A4C5C0A6D8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49" name="TextBox 7448">
          <a:extLst>
            <a:ext uri="{FF2B5EF4-FFF2-40B4-BE49-F238E27FC236}">
              <a16:creationId xmlns:a16="http://schemas.microsoft.com/office/drawing/2014/main" id="{1A8B9383-5DB5-45AD-8955-36BA0906AEB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50" name="TextBox 1">
          <a:extLst>
            <a:ext uri="{FF2B5EF4-FFF2-40B4-BE49-F238E27FC236}">
              <a16:creationId xmlns:a16="http://schemas.microsoft.com/office/drawing/2014/main" id="{9A8E8191-A8DA-4C29-A0C9-C142911AE54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51" name="TextBox 1">
          <a:extLst>
            <a:ext uri="{FF2B5EF4-FFF2-40B4-BE49-F238E27FC236}">
              <a16:creationId xmlns:a16="http://schemas.microsoft.com/office/drawing/2014/main" id="{ABC9E163-610A-4334-BF14-299FAFBBCD5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52" name="TextBox 7451">
          <a:extLst>
            <a:ext uri="{FF2B5EF4-FFF2-40B4-BE49-F238E27FC236}">
              <a16:creationId xmlns:a16="http://schemas.microsoft.com/office/drawing/2014/main" id="{D693F861-6D0F-4114-9B23-ECF9F26FA3D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53" name="TextBox 1">
          <a:extLst>
            <a:ext uri="{FF2B5EF4-FFF2-40B4-BE49-F238E27FC236}">
              <a16:creationId xmlns:a16="http://schemas.microsoft.com/office/drawing/2014/main" id="{94A7A962-3C76-47F9-AA4E-46ED85D43F2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454" name="TextBox 7453">
          <a:extLst>
            <a:ext uri="{FF2B5EF4-FFF2-40B4-BE49-F238E27FC236}">
              <a16:creationId xmlns:a16="http://schemas.microsoft.com/office/drawing/2014/main" id="{347CEC35-32CC-403B-809C-A2B8ED8F599C}"/>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455" name="TextBox 7454">
          <a:extLst>
            <a:ext uri="{FF2B5EF4-FFF2-40B4-BE49-F238E27FC236}">
              <a16:creationId xmlns:a16="http://schemas.microsoft.com/office/drawing/2014/main" id="{846319EF-CA7B-4BB4-AAC3-E5AEC845A148}"/>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56" name="TextBox 7455">
          <a:extLst>
            <a:ext uri="{FF2B5EF4-FFF2-40B4-BE49-F238E27FC236}">
              <a16:creationId xmlns:a16="http://schemas.microsoft.com/office/drawing/2014/main" id="{7B08CCA9-C7D3-4279-AA83-B3E7167029C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57" name="TextBox 7456">
          <a:extLst>
            <a:ext uri="{FF2B5EF4-FFF2-40B4-BE49-F238E27FC236}">
              <a16:creationId xmlns:a16="http://schemas.microsoft.com/office/drawing/2014/main" id="{9B22CB5C-7366-4975-97A4-B44636C23C6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58" name="TextBox 1">
          <a:extLst>
            <a:ext uri="{FF2B5EF4-FFF2-40B4-BE49-F238E27FC236}">
              <a16:creationId xmlns:a16="http://schemas.microsoft.com/office/drawing/2014/main" id="{D8B6E429-6E04-4E36-A8F2-453AE5354D3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59" name="TextBox 1">
          <a:extLst>
            <a:ext uri="{FF2B5EF4-FFF2-40B4-BE49-F238E27FC236}">
              <a16:creationId xmlns:a16="http://schemas.microsoft.com/office/drawing/2014/main" id="{26AEFD42-1F02-4F4F-88E6-9161B89DE51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60" name="TextBox 1">
          <a:extLst>
            <a:ext uri="{FF2B5EF4-FFF2-40B4-BE49-F238E27FC236}">
              <a16:creationId xmlns:a16="http://schemas.microsoft.com/office/drawing/2014/main" id="{1F52873C-18DD-4EC3-82A8-829081D4F80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61" name="TextBox 1">
          <a:extLst>
            <a:ext uri="{FF2B5EF4-FFF2-40B4-BE49-F238E27FC236}">
              <a16:creationId xmlns:a16="http://schemas.microsoft.com/office/drawing/2014/main" id="{0B279464-0C9D-4182-A9BF-437C6E1DB29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62" name="TextBox 1">
          <a:extLst>
            <a:ext uri="{FF2B5EF4-FFF2-40B4-BE49-F238E27FC236}">
              <a16:creationId xmlns:a16="http://schemas.microsoft.com/office/drawing/2014/main" id="{4751D813-CC96-4146-B1BF-BF7A6F1B8F6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63" name="TextBox 1">
          <a:extLst>
            <a:ext uri="{FF2B5EF4-FFF2-40B4-BE49-F238E27FC236}">
              <a16:creationId xmlns:a16="http://schemas.microsoft.com/office/drawing/2014/main" id="{99350BEA-9E22-4CF7-90A8-685C3B80865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64" name="TextBox 1">
          <a:extLst>
            <a:ext uri="{FF2B5EF4-FFF2-40B4-BE49-F238E27FC236}">
              <a16:creationId xmlns:a16="http://schemas.microsoft.com/office/drawing/2014/main" id="{F726167A-CDEE-4391-9A90-D3866BB5207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65" name="TextBox 1">
          <a:extLst>
            <a:ext uri="{FF2B5EF4-FFF2-40B4-BE49-F238E27FC236}">
              <a16:creationId xmlns:a16="http://schemas.microsoft.com/office/drawing/2014/main" id="{9A99664A-AEA0-4E00-ABFD-83385F9756A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466" name="TextBox 1">
          <a:extLst>
            <a:ext uri="{FF2B5EF4-FFF2-40B4-BE49-F238E27FC236}">
              <a16:creationId xmlns:a16="http://schemas.microsoft.com/office/drawing/2014/main" id="{336501B5-968A-493D-A427-1FD3D3EBF7F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67" name="TextBox 1">
          <a:extLst>
            <a:ext uri="{FF2B5EF4-FFF2-40B4-BE49-F238E27FC236}">
              <a16:creationId xmlns:a16="http://schemas.microsoft.com/office/drawing/2014/main" id="{62A73F3E-277D-4031-8B94-4E5A642AAB9A}"/>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68" name="TextBox 1">
          <a:extLst>
            <a:ext uri="{FF2B5EF4-FFF2-40B4-BE49-F238E27FC236}">
              <a16:creationId xmlns:a16="http://schemas.microsoft.com/office/drawing/2014/main" id="{8B0EB384-FCBC-433A-B8C6-587CA0DC29F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69" name="TextBox 1">
          <a:extLst>
            <a:ext uri="{FF2B5EF4-FFF2-40B4-BE49-F238E27FC236}">
              <a16:creationId xmlns:a16="http://schemas.microsoft.com/office/drawing/2014/main" id="{24ABC33E-3DE3-4EFE-9A4D-8AB1EA7D224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70" name="TextBox 1">
          <a:extLst>
            <a:ext uri="{FF2B5EF4-FFF2-40B4-BE49-F238E27FC236}">
              <a16:creationId xmlns:a16="http://schemas.microsoft.com/office/drawing/2014/main" id="{6FC0B544-75FC-4CBE-B5DF-88027C72CDC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71" name="TextBox 1">
          <a:extLst>
            <a:ext uri="{FF2B5EF4-FFF2-40B4-BE49-F238E27FC236}">
              <a16:creationId xmlns:a16="http://schemas.microsoft.com/office/drawing/2014/main" id="{94E13619-22D5-4C08-8908-C5270C7CC9CE}"/>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72" name="TextBox 1">
          <a:extLst>
            <a:ext uri="{FF2B5EF4-FFF2-40B4-BE49-F238E27FC236}">
              <a16:creationId xmlns:a16="http://schemas.microsoft.com/office/drawing/2014/main" id="{549548D9-7DA8-479B-9136-8D32F5ED78B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73" name="TextBox 1">
          <a:extLst>
            <a:ext uri="{FF2B5EF4-FFF2-40B4-BE49-F238E27FC236}">
              <a16:creationId xmlns:a16="http://schemas.microsoft.com/office/drawing/2014/main" id="{38C9FBA5-F75C-4873-B36E-00C31321298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74" name="TextBox 1">
          <a:extLst>
            <a:ext uri="{FF2B5EF4-FFF2-40B4-BE49-F238E27FC236}">
              <a16:creationId xmlns:a16="http://schemas.microsoft.com/office/drawing/2014/main" id="{A899AB25-0370-4321-A504-C2EEE7324C5F}"/>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75" name="TextBox 7474">
          <a:extLst>
            <a:ext uri="{FF2B5EF4-FFF2-40B4-BE49-F238E27FC236}">
              <a16:creationId xmlns:a16="http://schemas.microsoft.com/office/drawing/2014/main" id="{39559AF4-37EC-4940-80EA-63145472F3D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76" name="TextBox 1">
          <a:extLst>
            <a:ext uri="{FF2B5EF4-FFF2-40B4-BE49-F238E27FC236}">
              <a16:creationId xmlns:a16="http://schemas.microsoft.com/office/drawing/2014/main" id="{BAD21714-4644-465B-9AA2-676157656ED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77" name="TextBox 1">
          <a:extLst>
            <a:ext uri="{FF2B5EF4-FFF2-40B4-BE49-F238E27FC236}">
              <a16:creationId xmlns:a16="http://schemas.microsoft.com/office/drawing/2014/main" id="{898B6B4C-D2BD-4E60-994B-719324DA71E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78" name="TextBox 7477">
          <a:extLst>
            <a:ext uri="{FF2B5EF4-FFF2-40B4-BE49-F238E27FC236}">
              <a16:creationId xmlns:a16="http://schemas.microsoft.com/office/drawing/2014/main" id="{03088B85-6C5A-4C19-AA45-FF32835EDBB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79" name="TextBox 1">
          <a:extLst>
            <a:ext uri="{FF2B5EF4-FFF2-40B4-BE49-F238E27FC236}">
              <a16:creationId xmlns:a16="http://schemas.microsoft.com/office/drawing/2014/main" id="{69EAE4EF-D866-46CB-9DF8-ECE7D30A898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480" name="TextBox 7479">
          <a:extLst>
            <a:ext uri="{FF2B5EF4-FFF2-40B4-BE49-F238E27FC236}">
              <a16:creationId xmlns:a16="http://schemas.microsoft.com/office/drawing/2014/main" id="{CD3E4E84-BEEB-41D7-B82E-82184CD9616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481" name="TextBox 7480">
          <a:extLst>
            <a:ext uri="{FF2B5EF4-FFF2-40B4-BE49-F238E27FC236}">
              <a16:creationId xmlns:a16="http://schemas.microsoft.com/office/drawing/2014/main" id="{CFE585C2-4A15-4A32-9D65-3CE55F0518F6}"/>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82" name="TextBox 7481">
          <a:extLst>
            <a:ext uri="{FF2B5EF4-FFF2-40B4-BE49-F238E27FC236}">
              <a16:creationId xmlns:a16="http://schemas.microsoft.com/office/drawing/2014/main" id="{EC9B896A-ED46-48F4-AA3D-4C5D1096311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83" name="TextBox 7482">
          <a:extLst>
            <a:ext uri="{FF2B5EF4-FFF2-40B4-BE49-F238E27FC236}">
              <a16:creationId xmlns:a16="http://schemas.microsoft.com/office/drawing/2014/main" id="{B651BC4E-A049-4D76-BD51-03F3A962E68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84" name="TextBox 1">
          <a:extLst>
            <a:ext uri="{FF2B5EF4-FFF2-40B4-BE49-F238E27FC236}">
              <a16:creationId xmlns:a16="http://schemas.microsoft.com/office/drawing/2014/main" id="{8685F96D-3C02-44B5-9434-DDA0954BF2A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85" name="TextBox 1">
          <a:extLst>
            <a:ext uri="{FF2B5EF4-FFF2-40B4-BE49-F238E27FC236}">
              <a16:creationId xmlns:a16="http://schemas.microsoft.com/office/drawing/2014/main" id="{61F241F6-CEF9-44BD-9D97-850528E2F1E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86" name="TextBox 1">
          <a:extLst>
            <a:ext uri="{FF2B5EF4-FFF2-40B4-BE49-F238E27FC236}">
              <a16:creationId xmlns:a16="http://schemas.microsoft.com/office/drawing/2014/main" id="{94086EF3-C4A1-45A0-865E-5EC065FE68E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87" name="TextBox 1">
          <a:extLst>
            <a:ext uri="{FF2B5EF4-FFF2-40B4-BE49-F238E27FC236}">
              <a16:creationId xmlns:a16="http://schemas.microsoft.com/office/drawing/2014/main" id="{F7B9CBE2-D8D3-4BB5-BCA0-AA705DE3698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488" name="TextBox 1">
          <a:extLst>
            <a:ext uri="{FF2B5EF4-FFF2-40B4-BE49-F238E27FC236}">
              <a16:creationId xmlns:a16="http://schemas.microsoft.com/office/drawing/2014/main" id="{00C777D5-59E4-4194-834B-24ED2A893C0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89" name="TextBox 1">
          <a:extLst>
            <a:ext uri="{FF2B5EF4-FFF2-40B4-BE49-F238E27FC236}">
              <a16:creationId xmlns:a16="http://schemas.microsoft.com/office/drawing/2014/main" id="{9470C50B-B889-4153-8D0E-1CE870538EC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90" name="TextBox 1">
          <a:extLst>
            <a:ext uri="{FF2B5EF4-FFF2-40B4-BE49-F238E27FC236}">
              <a16:creationId xmlns:a16="http://schemas.microsoft.com/office/drawing/2014/main" id="{07A47AFB-6463-443B-A44D-5A9076A1932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491" name="TextBox 1">
          <a:extLst>
            <a:ext uri="{FF2B5EF4-FFF2-40B4-BE49-F238E27FC236}">
              <a16:creationId xmlns:a16="http://schemas.microsoft.com/office/drawing/2014/main" id="{EC3FA969-9172-4C4D-AE17-3FB3978CA96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492" name="TextBox 1">
          <a:extLst>
            <a:ext uri="{FF2B5EF4-FFF2-40B4-BE49-F238E27FC236}">
              <a16:creationId xmlns:a16="http://schemas.microsoft.com/office/drawing/2014/main" id="{77271493-C089-4429-B78C-AAEDE18F523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93" name="TextBox 1">
          <a:extLst>
            <a:ext uri="{FF2B5EF4-FFF2-40B4-BE49-F238E27FC236}">
              <a16:creationId xmlns:a16="http://schemas.microsoft.com/office/drawing/2014/main" id="{89AC6951-51A5-47E3-BA1E-E7D2E55D04A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94" name="TextBox 1">
          <a:extLst>
            <a:ext uri="{FF2B5EF4-FFF2-40B4-BE49-F238E27FC236}">
              <a16:creationId xmlns:a16="http://schemas.microsoft.com/office/drawing/2014/main" id="{6F886DCC-9F66-409C-875B-2200185B9F6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95" name="TextBox 1">
          <a:extLst>
            <a:ext uri="{FF2B5EF4-FFF2-40B4-BE49-F238E27FC236}">
              <a16:creationId xmlns:a16="http://schemas.microsoft.com/office/drawing/2014/main" id="{502C0AC6-795D-4D37-B560-6EE51E4B9A9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96" name="TextBox 1">
          <a:extLst>
            <a:ext uri="{FF2B5EF4-FFF2-40B4-BE49-F238E27FC236}">
              <a16:creationId xmlns:a16="http://schemas.microsoft.com/office/drawing/2014/main" id="{6C545877-5AC9-4AF9-BBE0-BD8025B75BC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497" name="TextBox 1">
          <a:extLst>
            <a:ext uri="{FF2B5EF4-FFF2-40B4-BE49-F238E27FC236}">
              <a16:creationId xmlns:a16="http://schemas.microsoft.com/office/drawing/2014/main" id="{A5E14DC5-6C1A-42CD-8DF3-60B69137F524}"/>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98" name="TextBox 1">
          <a:extLst>
            <a:ext uri="{FF2B5EF4-FFF2-40B4-BE49-F238E27FC236}">
              <a16:creationId xmlns:a16="http://schemas.microsoft.com/office/drawing/2014/main" id="{C3325B34-5A1B-4B44-A7A5-CFD5729D1D1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499" name="TextBox 1">
          <a:extLst>
            <a:ext uri="{FF2B5EF4-FFF2-40B4-BE49-F238E27FC236}">
              <a16:creationId xmlns:a16="http://schemas.microsoft.com/office/drawing/2014/main" id="{20794557-43CF-478C-8834-31075F66D51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00" name="TextBox 1">
          <a:extLst>
            <a:ext uri="{FF2B5EF4-FFF2-40B4-BE49-F238E27FC236}">
              <a16:creationId xmlns:a16="http://schemas.microsoft.com/office/drawing/2014/main" id="{105802AB-6778-4C07-B7D6-3B9B81D33F04}"/>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01" name="TextBox 7500">
          <a:extLst>
            <a:ext uri="{FF2B5EF4-FFF2-40B4-BE49-F238E27FC236}">
              <a16:creationId xmlns:a16="http://schemas.microsoft.com/office/drawing/2014/main" id="{9F928A0D-75D8-434E-8383-AF3810CBECF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02" name="TextBox 1">
          <a:extLst>
            <a:ext uri="{FF2B5EF4-FFF2-40B4-BE49-F238E27FC236}">
              <a16:creationId xmlns:a16="http://schemas.microsoft.com/office/drawing/2014/main" id="{86395573-B7FD-4F4C-988F-07EE1380FAF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03" name="TextBox 1">
          <a:extLst>
            <a:ext uri="{FF2B5EF4-FFF2-40B4-BE49-F238E27FC236}">
              <a16:creationId xmlns:a16="http://schemas.microsoft.com/office/drawing/2014/main" id="{5493C418-A72C-4062-A036-A86A7FD0B9A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04" name="TextBox 7503">
          <a:extLst>
            <a:ext uri="{FF2B5EF4-FFF2-40B4-BE49-F238E27FC236}">
              <a16:creationId xmlns:a16="http://schemas.microsoft.com/office/drawing/2014/main" id="{9862E5E1-1732-4454-81EA-C42286AC19C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05" name="TextBox 1">
          <a:extLst>
            <a:ext uri="{FF2B5EF4-FFF2-40B4-BE49-F238E27FC236}">
              <a16:creationId xmlns:a16="http://schemas.microsoft.com/office/drawing/2014/main" id="{C47779FE-1F47-4B4B-B518-AEF87F88F11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506" name="TextBox 7505">
          <a:extLst>
            <a:ext uri="{FF2B5EF4-FFF2-40B4-BE49-F238E27FC236}">
              <a16:creationId xmlns:a16="http://schemas.microsoft.com/office/drawing/2014/main" id="{6AE1276B-4BFB-42E0-8B97-92F110140C07}"/>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507" name="TextBox 7506">
          <a:extLst>
            <a:ext uri="{FF2B5EF4-FFF2-40B4-BE49-F238E27FC236}">
              <a16:creationId xmlns:a16="http://schemas.microsoft.com/office/drawing/2014/main" id="{D43C5828-3B0B-4FCA-840E-0431116EEDA6}"/>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08" name="TextBox 7507">
          <a:extLst>
            <a:ext uri="{FF2B5EF4-FFF2-40B4-BE49-F238E27FC236}">
              <a16:creationId xmlns:a16="http://schemas.microsoft.com/office/drawing/2014/main" id="{486CD31F-4735-4C79-B089-37FE86FE20E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09" name="TextBox 7508">
          <a:extLst>
            <a:ext uri="{FF2B5EF4-FFF2-40B4-BE49-F238E27FC236}">
              <a16:creationId xmlns:a16="http://schemas.microsoft.com/office/drawing/2014/main" id="{05630BC3-616B-46C1-8CC1-EDD6A65AE1E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10" name="TextBox 1">
          <a:extLst>
            <a:ext uri="{FF2B5EF4-FFF2-40B4-BE49-F238E27FC236}">
              <a16:creationId xmlns:a16="http://schemas.microsoft.com/office/drawing/2014/main" id="{934E5F26-D4FE-4129-A2A6-6A820D9B66C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11" name="TextBox 1">
          <a:extLst>
            <a:ext uri="{FF2B5EF4-FFF2-40B4-BE49-F238E27FC236}">
              <a16:creationId xmlns:a16="http://schemas.microsoft.com/office/drawing/2014/main" id="{82C4FAEF-1E81-4F68-8817-81392DACF08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12" name="TextBox 1">
          <a:extLst>
            <a:ext uri="{FF2B5EF4-FFF2-40B4-BE49-F238E27FC236}">
              <a16:creationId xmlns:a16="http://schemas.microsoft.com/office/drawing/2014/main" id="{87BA2076-4326-4C2B-A7B5-32EAB10A3BA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13" name="TextBox 1">
          <a:extLst>
            <a:ext uri="{FF2B5EF4-FFF2-40B4-BE49-F238E27FC236}">
              <a16:creationId xmlns:a16="http://schemas.microsoft.com/office/drawing/2014/main" id="{EA65D3BB-BA4A-4646-A38D-881B8A45D81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14" name="TextBox 1">
          <a:extLst>
            <a:ext uri="{FF2B5EF4-FFF2-40B4-BE49-F238E27FC236}">
              <a16:creationId xmlns:a16="http://schemas.microsoft.com/office/drawing/2014/main" id="{E0075827-2A3D-4E78-872E-D3EBE50EF6C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15" name="TextBox 1">
          <a:extLst>
            <a:ext uri="{FF2B5EF4-FFF2-40B4-BE49-F238E27FC236}">
              <a16:creationId xmlns:a16="http://schemas.microsoft.com/office/drawing/2014/main" id="{4A0A1EA9-FB47-4935-9F21-9D56DB55ADB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16" name="TextBox 1">
          <a:extLst>
            <a:ext uri="{FF2B5EF4-FFF2-40B4-BE49-F238E27FC236}">
              <a16:creationId xmlns:a16="http://schemas.microsoft.com/office/drawing/2014/main" id="{61910E2D-5F6D-4D82-B6E9-DD7CE94BDDE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517" name="TextBox 1">
          <a:extLst>
            <a:ext uri="{FF2B5EF4-FFF2-40B4-BE49-F238E27FC236}">
              <a16:creationId xmlns:a16="http://schemas.microsoft.com/office/drawing/2014/main" id="{6E2F7BFD-7D32-410C-9CC3-F5EA2D39CA2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18" name="TextBox 1">
          <a:extLst>
            <a:ext uri="{FF2B5EF4-FFF2-40B4-BE49-F238E27FC236}">
              <a16:creationId xmlns:a16="http://schemas.microsoft.com/office/drawing/2014/main" id="{4194E03B-1A97-495E-96D0-55FC0000AC4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19" name="TextBox 1">
          <a:extLst>
            <a:ext uri="{FF2B5EF4-FFF2-40B4-BE49-F238E27FC236}">
              <a16:creationId xmlns:a16="http://schemas.microsoft.com/office/drawing/2014/main" id="{F4258ECC-26A5-4270-A5B4-A9BBBE339A1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20" name="TextBox 1">
          <a:extLst>
            <a:ext uri="{FF2B5EF4-FFF2-40B4-BE49-F238E27FC236}">
              <a16:creationId xmlns:a16="http://schemas.microsoft.com/office/drawing/2014/main" id="{27A4B1AE-50E4-456C-96B5-B0644AD0047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21" name="TextBox 1">
          <a:extLst>
            <a:ext uri="{FF2B5EF4-FFF2-40B4-BE49-F238E27FC236}">
              <a16:creationId xmlns:a16="http://schemas.microsoft.com/office/drawing/2014/main" id="{B97C2889-C380-4044-A55A-A2DECCAEFF4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22" name="TextBox 1">
          <a:extLst>
            <a:ext uri="{FF2B5EF4-FFF2-40B4-BE49-F238E27FC236}">
              <a16:creationId xmlns:a16="http://schemas.microsoft.com/office/drawing/2014/main" id="{4A89DF2C-4949-4E43-8113-A4ECED1030E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23" name="TextBox 1">
          <a:extLst>
            <a:ext uri="{FF2B5EF4-FFF2-40B4-BE49-F238E27FC236}">
              <a16:creationId xmlns:a16="http://schemas.microsoft.com/office/drawing/2014/main" id="{F0EA569D-F61D-4460-919F-94ABD6766F1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24" name="TextBox 1">
          <a:extLst>
            <a:ext uri="{FF2B5EF4-FFF2-40B4-BE49-F238E27FC236}">
              <a16:creationId xmlns:a16="http://schemas.microsoft.com/office/drawing/2014/main" id="{D4A8EBFB-90E5-4B1B-A83B-F34C406DE9B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25" name="TextBox 1">
          <a:extLst>
            <a:ext uri="{FF2B5EF4-FFF2-40B4-BE49-F238E27FC236}">
              <a16:creationId xmlns:a16="http://schemas.microsoft.com/office/drawing/2014/main" id="{9033E73F-0CA4-4F72-BF5D-D8634CBEBC1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26" name="TextBox 7525">
          <a:extLst>
            <a:ext uri="{FF2B5EF4-FFF2-40B4-BE49-F238E27FC236}">
              <a16:creationId xmlns:a16="http://schemas.microsoft.com/office/drawing/2014/main" id="{B66DEBF1-07E4-4E2F-B557-ED6C648EF51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27" name="TextBox 1">
          <a:extLst>
            <a:ext uri="{FF2B5EF4-FFF2-40B4-BE49-F238E27FC236}">
              <a16:creationId xmlns:a16="http://schemas.microsoft.com/office/drawing/2014/main" id="{FDB78870-D13B-4905-A2EE-0AF4BD3522C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28" name="TextBox 1">
          <a:extLst>
            <a:ext uri="{FF2B5EF4-FFF2-40B4-BE49-F238E27FC236}">
              <a16:creationId xmlns:a16="http://schemas.microsoft.com/office/drawing/2014/main" id="{4BA07FD4-6F1A-4282-9F64-D1C64CF4CD7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29" name="TextBox 7528">
          <a:extLst>
            <a:ext uri="{FF2B5EF4-FFF2-40B4-BE49-F238E27FC236}">
              <a16:creationId xmlns:a16="http://schemas.microsoft.com/office/drawing/2014/main" id="{1071E117-D95C-4176-9F32-25FB3FC32D4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30" name="TextBox 1">
          <a:extLst>
            <a:ext uri="{FF2B5EF4-FFF2-40B4-BE49-F238E27FC236}">
              <a16:creationId xmlns:a16="http://schemas.microsoft.com/office/drawing/2014/main" id="{EC817F4B-8F3D-4385-9F9A-74EEFBADB8B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531" name="TextBox 7530">
          <a:extLst>
            <a:ext uri="{FF2B5EF4-FFF2-40B4-BE49-F238E27FC236}">
              <a16:creationId xmlns:a16="http://schemas.microsoft.com/office/drawing/2014/main" id="{2A2F98EC-C6ED-4EAF-BA40-3957771845D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532" name="TextBox 7531">
          <a:extLst>
            <a:ext uri="{FF2B5EF4-FFF2-40B4-BE49-F238E27FC236}">
              <a16:creationId xmlns:a16="http://schemas.microsoft.com/office/drawing/2014/main" id="{C3824F16-2354-4F50-BEB3-D73E342081DD}"/>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33" name="TextBox 7532">
          <a:extLst>
            <a:ext uri="{FF2B5EF4-FFF2-40B4-BE49-F238E27FC236}">
              <a16:creationId xmlns:a16="http://schemas.microsoft.com/office/drawing/2014/main" id="{C26FE52A-752D-45BA-A595-2B200C87FA9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34" name="TextBox 7533">
          <a:extLst>
            <a:ext uri="{FF2B5EF4-FFF2-40B4-BE49-F238E27FC236}">
              <a16:creationId xmlns:a16="http://schemas.microsoft.com/office/drawing/2014/main" id="{5B7610B1-B7F9-4280-9564-4A8E6E57A6A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35" name="TextBox 1">
          <a:extLst>
            <a:ext uri="{FF2B5EF4-FFF2-40B4-BE49-F238E27FC236}">
              <a16:creationId xmlns:a16="http://schemas.microsoft.com/office/drawing/2014/main" id="{CFD32ED8-6DDB-4F80-903E-EC3A288331B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36" name="TextBox 1">
          <a:extLst>
            <a:ext uri="{FF2B5EF4-FFF2-40B4-BE49-F238E27FC236}">
              <a16:creationId xmlns:a16="http://schemas.microsoft.com/office/drawing/2014/main" id="{AA16B913-00C1-4DEC-9507-B176E875FEB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37" name="TextBox 1">
          <a:extLst>
            <a:ext uri="{FF2B5EF4-FFF2-40B4-BE49-F238E27FC236}">
              <a16:creationId xmlns:a16="http://schemas.microsoft.com/office/drawing/2014/main" id="{6A51EE32-F445-476F-B3DD-348EA574209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38" name="TextBox 1">
          <a:extLst>
            <a:ext uri="{FF2B5EF4-FFF2-40B4-BE49-F238E27FC236}">
              <a16:creationId xmlns:a16="http://schemas.microsoft.com/office/drawing/2014/main" id="{479111D9-2175-40FF-B991-36C65F2B6EC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39" name="TextBox 1">
          <a:extLst>
            <a:ext uri="{FF2B5EF4-FFF2-40B4-BE49-F238E27FC236}">
              <a16:creationId xmlns:a16="http://schemas.microsoft.com/office/drawing/2014/main" id="{95D9ACCB-81A7-480B-BBA2-34C9932F977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40" name="TextBox 1">
          <a:extLst>
            <a:ext uri="{FF2B5EF4-FFF2-40B4-BE49-F238E27FC236}">
              <a16:creationId xmlns:a16="http://schemas.microsoft.com/office/drawing/2014/main" id="{D06D87CF-600B-4358-913F-145A23FEAF3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41" name="TextBox 1">
          <a:extLst>
            <a:ext uri="{FF2B5EF4-FFF2-40B4-BE49-F238E27FC236}">
              <a16:creationId xmlns:a16="http://schemas.microsoft.com/office/drawing/2014/main" id="{C644624C-D7AE-405F-B442-484690A5585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42" name="TextBox 1">
          <a:extLst>
            <a:ext uri="{FF2B5EF4-FFF2-40B4-BE49-F238E27FC236}">
              <a16:creationId xmlns:a16="http://schemas.microsoft.com/office/drawing/2014/main" id="{1084CBD2-EBEA-45D4-9FFA-A0DC9E9E6DC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543" name="TextBox 1">
          <a:extLst>
            <a:ext uri="{FF2B5EF4-FFF2-40B4-BE49-F238E27FC236}">
              <a16:creationId xmlns:a16="http://schemas.microsoft.com/office/drawing/2014/main" id="{BEAE4661-32C1-485D-A705-37AA7BCEFB0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44" name="TextBox 1">
          <a:extLst>
            <a:ext uri="{FF2B5EF4-FFF2-40B4-BE49-F238E27FC236}">
              <a16:creationId xmlns:a16="http://schemas.microsoft.com/office/drawing/2014/main" id="{073075E8-8649-440C-B63E-9756EFA2AC3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45" name="TextBox 1">
          <a:extLst>
            <a:ext uri="{FF2B5EF4-FFF2-40B4-BE49-F238E27FC236}">
              <a16:creationId xmlns:a16="http://schemas.microsoft.com/office/drawing/2014/main" id="{FB221D9D-BF39-412C-882F-746888163E9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46" name="TextBox 1">
          <a:extLst>
            <a:ext uri="{FF2B5EF4-FFF2-40B4-BE49-F238E27FC236}">
              <a16:creationId xmlns:a16="http://schemas.microsoft.com/office/drawing/2014/main" id="{6ED48E95-DD4C-4C8A-95C3-B76C61EACE8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47" name="TextBox 1">
          <a:extLst>
            <a:ext uri="{FF2B5EF4-FFF2-40B4-BE49-F238E27FC236}">
              <a16:creationId xmlns:a16="http://schemas.microsoft.com/office/drawing/2014/main" id="{A0AA2857-0BF7-4F8B-A8E1-5BAD0BE5302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48" name="TextBox 1">
          <a:extLst>
            <a:ext uri="{FF2B5EF4-FFF2-40B4-BE49-F238E27FC236}">
              <a16:creationId xmlns:a16="http://schemas.microsoft.com/office/drawing/2014/main" id="{1791CEFD-B408-4B51-9D4D-66C44517C4C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49" name="TextBox 1">
          <a:extLst>
            <a:ext uri="{FF2B5EF4-FFF2-40B4-BE49-F238E27FC236}">
              <a16:creationId xmlns:a16="http://schemas.microsoft.com/office/drawing/2014/main" id="{3BC14A5D-BF99-4CE9-88D3-18E53766E6A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50" name="TextBox 1">
          <a:extLst>
            <a:ext uri="{FF2B5EF4-FFF2-40B4-BE49-F238E27FC236}">
              <a16:creationId xmlns:a16="http://schemas.microsoft.com/office/drawing/2014/main" id="{3202FC65-7D50-4540-9CAE-BA37A77F149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51" name="TextBox 1">
          <a:extLst>
            <a:ext uri="{FF2B5EF4-FFF2-40B4-BE49-F238E27FC236}">
              <a16:creationId xmlns:a16="http://schemas.microsoft.com/office/drawing/2014/main" id="{69423EBB-54FF-435A-B172-81864670160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52" name="TextBox 7551">
          <a:extLst>
            <a:ext uri="{FF2B5EF4-FFF2-40B4-BE49-F238E27FC236}">
              <a16:creationId xmlns:a16="http://schemas.microsoft.com/office/drawing/2014/main" id="{D3EF34BF-F62A-4759-A5DA-8C83C5F8916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53" name="TextBox 1">
          <a:extLst>
            <a:ext uri="{FF2B5EF4-FFF2-40B4-BE49-F238E27FC236}">
              <a16:creationId xmlns:a16="http://schemas.microsoft.com/office/drawing/2014/main" id="{7B399D7C-8100-4A51-BB13-DD26AE8F019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54" name="TextBox 1">
          <a:extLst>
            <a:ext uri="{FF2B5EF4-FFF2-40B4-BE49-F238E27FC236}">
              <a16:creationId xmlns:a16="http://schemas.microsoft.com/office/drawing/2014/main" id="{61563B7F-DE2F-4DEA-B93F-A05CFB36A63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55" name="TextBox 7554">
          <a:extLst>
            <a:ext uri="{FF2B5EF4-FFF2-40B4-BE49-F238E27FC236}">
              <a16:creationId xmlns:a16="http://schemas.microsoft.com/office/drawing/2014/main" id="{9BDA3A0A-0589-48A3-90BA-E15B6ED837F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56" name="TextBox 1">
          <a:extLst>
            <a:ext uri="{FF2B5EF4-FFF2-40B4-BE49-F238E27FC236}">
              <a16:creationId xmlns:a16="http://schemas.microsoft.com/office/drawing/2014/main" id="{99351099-9A8E-4B99-BB5E-3A1E6683923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557" name="TextBox 7556">
          <a:extLst>
            <a:ext uri="{FF2B5EF4-FFF2-40B4-BE49-F238E27FC236}">
              <a16:creationId xmlns:a16="http://schemas.microsoft.com/office/drawing/2014/main" id="{5B10638B-CE86-4885-9DA5-8071F4406307}"/>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558" name="TextBox 7557">
          <a:extLst>
            <a:ext uri="{FF2B5EF4-FFF2-40B4-BE49-F238E27FC236}">
              <a16:creationId xmlns:a16="http://schemas.microsoft.com/office/drawing/2014/main" id="{AC076D97-34C7-4BF2-BFC2-B23D6807871B}"/>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59" name="TextBox 7558">
          <a:extLst>
            <a:ext uri="{FF2B5EF4-FFF2-40B4-BE49-F238E27FC236}">
              <a16:creationId xmlns:a16="http://schemas.microsoft.com/office/drawing/2014/main" id="{2537A384-C335-4AC6-9439-63F3A7ABECB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60" name="TextBox 7559">
          <a:extLst>
            <a:ext uri="{FF2B5EF4-FFF2-40B4-BE49-F238E27FC236}">
              <a16:creationId xmlns:a16="http://schemas.microsoft.com/office/drawing/2014/main" id="{467CF811-53F8-4D9B-BD6E-9C099E36B35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61" name="TextBox 1">
          <a:extLst>
            <a:ext uri="{FF2B5EF4-FFF2-40B4-BE49-F238E27FC236}">
              <a16:creationId xmlns:a16="http://schemas.microsoft.com/office/drawing/2014/main" id="{7DB99E4A-B99E-4370-997A-F347D98B9EE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62" name="TextBox 1">
          <a:extLst>
            <a:ext uri="{FF2B5EF4-FFF2-40B4-BE49-F238E27FC236}">
              <a16:creationId xmlns:a16="http://schemas.microsoft.com/office/drawing/2014/main" id="{A1B319B2-B049-45C9-AC98-796CAAD0FC1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63" name="TextBox 1">
          <a:extLst>
            <a:ext uri="{FF2B5EF4-FFF2-40B4-BE49-F238E27FC236}">
              <a16:creationId xmlns:a16="http://schemas.microsoft.com/office/drawing/2014/main" id="{5A77BCE2-BC5B-4508-B499-4417F819FBE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64" name="TextBox 1">
          <a:extLst>
            <a:ext uri="{FF2B5EF4-FFF2-40B4-BE49-F238E27FC236}">
              <a16:creationId xmlns:a16="http://schemas.microsoft.com/office/drawing/2014/main" id="{CA866949-1197-432E-A522-8EC8C23440E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65" name="TextBox 1">
          <a:extLst>
            <a:ext uri="{FF2B5EF4-FFF2-40B4-BE49-F238E27FC236}">
              <a16:creationId xmlns:a16="http://schemas.microsoft.com/office/drawing/2014/main" id="{7F864530-5641-455E-A5B3-34B064C3A5E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66" name="TextBox 1">
          <a:extLst>
            <a:ext uri="{FF2B5EF4-FFF2-40B4-BE49-F238E27FC236}">
              <a16:creationId xmlns:a16="http://schemas.microsoft.com/office/drawing/2014/main" id="{5B9385EE-6C21-4F7E-AB6D-B825C126516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67" name="TextBox 1">
          <a:extLst>
            <a:ext uri="{FF2B5EF4-FFF2-40B4-BE49-F238E27FC236}">
              <a16:creationId xmlns:a16="http://schemas.microsoft.com/office/drawing/2014/main" id="{23CC42D8-A8B7-4E8E-A839-664E3631B77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68" name="TextBox 1">
          <a:extLst>
            <a:ext uri="{FF2B5EF4-FFF2-40B4-BE49-F238E27FC236}">
              <a16:creationId xmlns:a16="http://schemas.microsoft.com/office/drawing/2014/main" id="{5AAC8B94-C111-4339-A01E-AC71D6F0479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569" name="TextBox 1">
          <a:extLst>
            <a:ext uri="{FF2B5EF4-FFF2-40B4-BE49-F238E27FC236}">
              <a16:creationId xmlns:a16="http://schemas.microsoft.com/office/drawing/2014/main" id="{D94905F1-C551-44FC-B6C7-B5DCF9AB5D2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70" name="TextBox 1">
          <a:extLst>
            <a:ext uri="{FF2B5EF4-FFF2-40B4-BE49-F238E27FC236}">
              <a16:creationId xmlns:a16="http://schemas.microsoft.com/office/drawing/2014/main" id="{1505AC02-A605-4D16-A1C9-63A815E72436}"/>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71" name="TextBox 1">
          <a:extLst>
            <a:ext uri="{FF2B5EF4-FFF2-40B4-BE49-F238E27FC236}">
              <a16:creationId xmlns:a16="http://schemas.microsoft.com/office/drawing/2014/main" id="{62978904-A056-4DF8-B68B-36A76D02A42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72" name="TextBox 1">
          <a:extLst>
            <a:ext uri="{FF2B5EF4-FFF2-40B4-BE49-F238E27FC236}">
              <a16:creationId xmlns:a16="http://schemas.microsoft.com/office/drawing/2014/main" id="{B85AA248-FD3E-402A-AD00-4E95ED4EC8B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73" name="TextBox 1">
          <a:extLst>
            <a:ext uri="{FF2B5EF4-FFF2-40B4-BE49-F238E27FC236}">
              <a16:creationId xmlns:a16="http://schemas.microsoft.com/office/drawing/2014/main" id="{F9AE21A5-A198-48C6-B990-197DDA7EBA9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74" name="TextBox 1">
          <a:extLst>
            <a:ext uri="{FF2B5EF4-FFF2-40B4-BE49-F238E27FC236}">
              <a16:creationId xmlns:a16="http://schemas.microsoft.com/office/drawing/2014/main" id="{AB791B42-44E1-42BF-9F60-B626C407CCF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75" name="TextBox 1">
          <a:extLst>
            <a:ext uri="{FF2B5EF4-FFF2-40B4-BE49-F238E27FC236}">
              <a16:creationId xmlns:a16="http://schemas.microsoft.com/office/drawing/2014/main" id="{F6E63831-FABC-4C93-BF5A-FA30C214CAE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76" name="TextBox 1">
          <a:extLst>
            <a:ext uri="{FF2B5EF4-FFF2-40B4-BE49-F238E27FC236}">
              <a16:creationId xmlns:a16="http://schemas.microsoft.com/office/drawing/2014/main" id="{32865CA9-5C72-4C94-8827-9CA2C4742AA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77" name="TextBox 1">
          <a:extLst>
            <a:ext uri="{FF2B5EF4-FFF2-40B4-BE49-F238E27FC236}">
              <a16:creationId xmlns:a16="http://schemas.microsoft.com/office/drawing/2014/main" id="{340F69EB-E317-45F7-8F9B-6224EBCBB34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78" name="TextBox 7577">
          <a:extLst>
            <a:ext uri="{FF2B5EF4-FFF2-40B4-BE49-F238E27FC236}">
              <a16:creationId xmlns:a16="http://schemas.microsoft.com/office/drawing/2014/main" id="{82310B0A-8F73-432A-B1D3-631B6940EFF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79" name="TextBox 1">
          <a:extLst>
            <a:ext uri="{FF2B5EF4-FFF2-40B4-BE49-F238E27FC236}">
              <a16:creationId xmlns:a16="http://schemas.microsoft.com/office/drawing/2014/main" id="{AE7CF827-2FB5-402A-A94D-EB3C9B2DE7D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80" name="TextBox 1">
          <a:extLst>
            <a:ext uri="{FF2B5EF4-FFF2-40B4-BE49-F238E27FC236}">
              <a16:creationId xmlns:a16="http://schemas.microsoft.com/office/drawing/2014/main" id="{5A8CC4CF-FDBF-4DC0-BE67-6519DABA76C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81" name="TextBox 7580">
          <a:extLst>
            <a:ext uri="{FF2B5EF4-FFF2-40B4-BE49-F238E27FC236}">
              <a16:creationId xmlns:a16="http://schemas.microsoft.com/office/drawing/2014/main" id="{3DCACE70-2D64-4BE9-86CC-2CE2BE26D35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82" name="TextBox 1">
          <a:extLst>
            <a:ext uri="{FF2B5EF4-FFF2-40B4-BE49-F238E27FC236}">
              <a16:creationId xmlns:a16="http://schemas.microsoft.com/office/drawing/2014/main" id="{0C467071-D28A-4BC6-8124-47A941758F2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583" name="TextBox 7582">
          <a:extLst>
            <a:ext uri="{FF2B5EF4-FFF2-40B4-BE49-F238E27FC236}">
              <a16:creationId xmlns:a16="http://schemas.microsoft.com/office/drawing/2014/main" id="{AC6F9815-991C-4260-8777-65A85914860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584" name="TextBox 7583">
          <a:extLst>
            <a:ext uri="{FF2B5EF4-FFF2-40B4-BE49-F238E27FC236}">
              <a16:creationId xmlns:a16="http://schemas.microsoft.com/office/drawing/2014/main" id="{B4CD8093-30A5-477E-9D17-1D39A904B48F}"/>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85" name="TextBox 7584">
          <a:extLst>
            <a:ext uri="{FF2B5EF4-FFF2-40B4-BE49-F238E27FC236}">
              <a16:creationId xmlns:a16="http://schemas.microsoft.com/office/drawing/2014/main" id="{8E08BE4C-4D96-4669-9424-8D71BA9C1C6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86" name="TextBox 7585">
          <a:extLst>
            <a:ext uri="{FF2B5EF4-FFF2-40B4-BE49-F238E27FC236}">
              <a16:creationId xmlns:a16="http://schemas.microsoft.com/office/drawing/2014/main" id="{7433E271-76D2-4689-86D9-A98BE0886FD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87" name="TextBox 1">
          <a:extLst>
            <a:ext uri="{FF2B5EF4-FFF2-40B4-BE49-F238E27FC236}">
              <a16:creationId xmlns:a16="http://schemas.microsoft.com/office/drawing/2014/main" id="{397D8CE3-D149-4966-BFB8-C355FE696AA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88" name="TextBox 1">
          <a:extLst>
            <a:ext uri="{FF2B5EF4-FFF2-40B4-BE49-F238E27FC236}">
              <a16:creationId xmlns:a16="http://schemas.microsoft.com/office/drawing/2014/main" id="{FDD5F34F-5D30-4FEC-89F0-8B4D6EA0A81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89" name="TextBox 1">
          <a:extLst>
            <a:ext uri="{FF2B5EF4-FFF2-40B4-BE49-F238E27FC236}">
              <a16:creationId xmlns:a16="http://schemas.microsoft.com/office/drawing/2014/main" id="{237CCD83-B4CA-4A7C-9786-0C214331C2F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90" name="TextBox 1">
          <a:extLst>
            <a:ext uri="{FF2B5EF4-FFF2-40B4-BE49-F238E27FC236}">
              <a16:creationId xmlns:a16="http://schemas.microsoft.com/office/drawing/2014/main" id="{2E017332-B92F-4322-995B-F77AFB2BF17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591" name="TextBox 1">
          <a:extLst>
            <a:ext uri="{FF2B5EF4-FFF2-40B4-BE49-F238E27FC236}">
              <a16:creationId xmlns:a16="http://schemas.microsoft.com/office/drawing/2014/main" id="{DC65B641-CEFE-4536-8249-FC7393D5CFF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92" name="TextBox 1">
          <a:extLst>
            <a:ext uri="{FF2B5EF4-FFF2-40B4-BE49-F238E27FC236}">
              <a16:creationId xmlns:a16="http://schemas.microsoft.com/office/drawing/2014/main" id="{D2FE3CE2-6A6E-4813-9AF6-1644461DC74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93" name="TextBox 1">
          <a:extLst>
            <a:ext uri="{FF2B5EF4-FFF2-40B4-BE49-F238E27FC236}">
              <a16:creationId xmlns:a16="http://schemas.microsoft.com/office/drawing/2014/main" id="{464B8696-1F7B-4C2A-856E-375CDBE6225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594" name="TextBox 1">
          <a:extLst>
            <a:ext uri="{FF2B5EF4-FFF2-40B4-BE49-F238E27FC236}">
              <a16:creationId xmlns:a16="http://schemas.microsoft.com/office/drawing/2014/main" id="{D3F81052-6213-4629-8278-B2942A47C10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595" name="TextBox 1">
          <a:extLst>
            <a:ext uri="{FF2B5EF4-FFF2-40B4-BE49-F238E27FC236}">
              <a16:creationId xmlns:a16="http://schemas.microsoft.com/office/drawing/2014/main" id="{53E5564F-4432-4BA9-B9EB-5A76604BA24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596" name="TextBox 1">
          <a:extLst>
            <a:ext uri="{FF2B5EF4-FFF2-40B4-BE49-F238E27FC236}">
              <a16:creationId xmlns:a16="http://schemas.microsoft.com/office/drawing/2014/main" id="{A47044FE-6161-496E-AD09-B29ED588F60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97" name="TextBox 1">
          <a:extLst>
            <a:ext uri="{FF2B5EF4-FFF2-40B4-BE49-F238E27FC236}">
              <a16:creationId xmlns:a16="http://schemas.microsoft.com/office/drawing/2014/main" id="{D7869338-5D36-4520-953A-421AAF36D87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98" name="TextBox 1">
          <a:extLst>
            <a:ext uri="{FF2B5EF4-FFF2-40B4-BE49-F238E27FC236}">
              <a16:creationId xmlns:a16="http://schemas.microsoft.com/office/drawing/2014/main" id="{1C5BA627-794E-403D-B9B7-441B7721958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599" name="TextBox 1">
          <a:extLst>
            <a:ext uri="{FF2B5EF4-FFF2-40B4-BE49-F238E27FC236}">
              <a16:creationId xmlns:a16="http://schemas.microsoft.com/office/drawing/2014/main" id="{BA038DE6-FF0E-4939-B712-9636946968E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00" name="TextBox 1">
          <a:extLst>
            <a:ext uri="{FF2B5EF4-FFF2-40B4-BE49-F238E27FC236}">
              <a16:creationId xmlns:a16="http://schemas.microsoft.com/office/drawing/2014/main" id="{2031A383-EF12-4C89-9621-A422EA77016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01" name="TextBox 1">
          <a:extLst>
            <a:ext uri="{FF2B5EF4-FFF2-40B4-BE49-F238E27FC236}">
              <a16:creationId xmlns:a16="http://schemas.microsoft.com/office/drawing/2014/main" id="{3DA13CCA-220F-48EF-ACE2-8B09CED1AEF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02" name="TextBox 1">
          <a:extLst>
            <a:ext uri="{FF2B5EF4-FFF2-40B4-BE49-F238E27FC236}">
              <a16:creationId xmlns:a16="http://schemas.microsoft.com/office/drawing/2014/main" id="{BAF1997E-F980-4882-9617-4D8992C4382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03" name="TextBox 1">
          <a:extLst>
            <a:ext uri="{FF2B5EF4-FFF2-40B4-BE49-F238E27FC236}">
              <a16:creationId xmlns:a16="http://schemas.microsoft.com/office/drawing/2014/main" id="{801BF7FF-294B-4BA0-A1DF-D424820D33B6}"/>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04" name="TextBox 7603">
          <a:extLst>
            <a:ext uri="{FF2B5EF4-FFF2-40B4-BE49-F238E27FC236}">
              <a16:creationId xmlns:a16="http://schemas.microsoft.com/office/drawing/2014/main" id="{C54DAF92-2A1F-454C-BC32-4D5FB4AF95F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05" name="TextBox 1">
          <a:extLst>
            <a:ext uri="{FF2B5EF4-FFF2-40B4-BE49-F238E27FC236}">
              <a16:creationId xmlns:a16="http://schemas.microsoft.com/office/drawing/2014/main" id="{1376AB83-9278-4B87-92E6-06AE7CEEA1D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06" name="TextBox 1">
          <a:extLst>
            <a:ext uri="{FF2B5EF4-FFF2-40B4-BE49-F238E27FC236}">
              <a16:creationId xmlns:a16="http://schemas.microsoft.com/office/drawing/2014/main" id="{B5FF242E-7111-4F66-B3BC-4DE127ADF56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07" name="TextBox 7606">
          <a:extLst>
            <a:ext uri="{FF2B5EF4-FFF2-40B4-BE49-F238E27FC236}">
              <a16:creationId xmlns:a16="http://schemas.microsoft.com/office/drawing/2014/main" id="{02F6A673-B378-4CDE-9076-29FCA12515C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08" name="TextBox 1">
          <a:extLst>
            <a:ext uri="{FF2B5EF4-FFF2-40B4-BE49-F238E27FC236}">
              <a16:creationId xmlns:a16="http://schemas.microsoft.com/office/drawing/2014/main" id="{0FCD9D66-1EF9-4D1B-AEEC-10C561DC6F7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609" name="TextBox 7608">
          <a:extLst>
            <a:ext uri="{FF2B5EF4-FFF2-40B4-BE49-F238E27FC236}">
              <a16:creationId xmlns:a16="http://schemas.microsoft.com/office/drawing/2014/main" id="{E25285B1-9312-4E6C-8912-CE4933B323E0}"/>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610" name="TextBox 7609">
          <a:extLst>
            <a:ext uri="{FF2B5EF4-FFF2-40B4-BE49-F238E27FC236}">
              <a16:creationId xmlns:a16="http://schemas.microsoft.com/office/drawing/2014/main" id="{D42FA655-7B52-4165-98BF-85D87D27A1AB}"/>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11" name="TextBox 7610">
          <a:extLst>
            <a:ext uri="{FF2B5EF4-FFF2-40B4-BE49-F238E27FC236}">
              <a16:creationId xmlns:a16="http://schemas.microsoft.com/office/drawing/2014/main" id="{97AFBA94-EA5E-463F-8DC8-32D7381863C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12" name="TextBox 7611">
          <a:extLst>
            <a:ext uri="{FF2B5EF4-FFF2-40B4-BE49-F238E27FC236}">
              <a16:creationId xmlns:a16="http://schemas.microsoft.com/office/drawing/2014/main" id="{7916644E-07EC-41D7-BA91-702683ABA16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13" name="TextBox 1">
          <a:extLst>
            <a:ext uri="{FF2B5EF4-FFF2-40B4-BE49-F238E27FC236}">
              <a16:creationId xmlns:a16="http://schemas.microsoft.com/office/drawing/2014/main" id="{3D8A48C3-7448-4572-AC1C-68FE3172A93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14" name="TextBox 1">
          <a:extLst>
            <a:ext uri="{FF2B5EF4-FFF2-40B4-BE49-F238E27FC236}">
              <a16:creationId xmlns:a16="http://schemas.microsoft.com/office/drawing/2014/main" id="{42E7D0F0-27AF-4D82-9970-E0FE1F50178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15" name="TextBox 1">
          <a:extLst>
            <a:ext uri="{FF2B5EF4-FFF2-40B4-BE49-F238E27FC236}">
              <a16:creationId xmlns:a16="http://schemas.microsoft.com/office/drawing/2014/main" id="{208E62B9-566F-40F3-A9EC-798C558FAE3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16" name="TextBox 1">
          <a:extLst>
            <a:ext uri="{FF2B5EF4-FFF2-40B4-BE49-F238E27FC236}">
              <a16:creationId xmlns:a16="http://schemas.microsoft.com/office/drawing/2014/main" id="{61988FD1-EF2F-4F77-8759-23C1B594F59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17" name="TextBox 1">
          <a:extLst>
            <a:ext uri="{FF2B5EF4-FFF2-40B4-BE49-F238E27FC236}">
              <a16:creationId xmlns:a16="http://schemas.microsoft.com/office/drawing/2014/main" id="{3996E922-20F1-4D80-99B6-B4F979A842E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18" name="TextBox 1">
          <a:extLst>
            <a:ext uri="{FF2B5EF4-FFF2-40B4-BE49-F238E27FC236}">
              <a16:creationId xmlns:a16="http://schemas.microsoft.com/office/drawing/2014/main" id="{2A86D3C0-84F5-4343-BE7F-54F6974E945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19" name="TextBox 1">
          <a:extLst>
            <a:ext uri="{FF2B5EF4-FFF2-40B4-BE49-F238E27FC236}">
              <a16:creationId xmlns:a16="http://schemas.microsoft.com/office/drawing/2014/main" id="{7B56CDFD-AE49-4307-BA95-CE1C7878CB9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620" name="TextBox 1">
          <a:extLst>
            <a:ext uri="{FF2B5EF4-FFF2-40B4-BE49-F238E27FC236}">
              <a16:creationId xmlns:a16="http://schemas.microsoft.com/office/drawing/2014/main" id="{875C703F-0F9C-4969-917B-3DDF5A02792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21" name="TextBox 1">
          <a:extLst>
            <a:ext uri="{FF2B5EF4-FFF2-40B4-BE49-F238E27FC236}">
              <a16:creationId xmlns:a16="http://schemas.microsoft.com/office/drawing/2014/main" id="{B750CBB6-F93A-49C4-81C3-0AEA478D6B8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22" name="TextBox 1">
          <a:extLst>
            <a:ext uri="{FF2B5EF4-FFF2-40B4-BE49-F238E27FC236}">
              <a16:creationId xmlns:a16="http://schemas.microsoft.com/office/drawing/2014/main" id="{0D589A5A-5A62-450E-B33E-EFB74605E2E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23" name="TextBox 1">
          <a:extLst>
            <a:ext uri="{FF2B5EF4-FFF2-40B4-BE49-F238E27FC236}">
              <a16:creationId xmlns:a16="http://schemas.microsoft.com/office/drawing/2014/main" id="{B0168A9F-10EC-4FFB-8525-6AD8071B671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24" name="TextBox 1">
          <a:extLst>
            <a:ext uri="{FF2B5EF4-FFF2-40B4-BE49-F238E27FC236}">
              <a16:creationId xmlns:a16="http://schemas.microsoft.com/office/drawing/2014/main" id="{05001FEA-94F0-408F-A82E-4037C6222F6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25" name="TextBox 1">
          <a:extLst>
            <a:ext uri="{FF2B5EF4-FFF2-40B4-BE49-F238E27FC236}">
              <a16:creationId xmlns:a16="http://schemas.microsoft.com/office/drawing/2014/main" id="{A151EFF1-DC9F-4220-A223-D035CAD86B28}"/>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26" name="TextBox 1">
          <a:extLst>
            <a:ext uri="{FF2B5EF4-FFF2-40B4-BE49-F238E27FC236}">
              <a16:creationId xmlns:a16="http://schemas.microsoft.com/office/drawing/2014/main" id="{5B5A65E4-DACE-4C00-8FD9-6E2069FB59C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27" name="TextBox 1">
          <a:extLst>
            <a:ext uri="{FF2B5EF4-FFF2-40B4-BE49-F238E27FC236}">
              <a16:creationId xmlns:a16="http://schemas.microsoft.com/office/drawing/2014/main" id="{BCF2FDC5-5539-449E-B190-3A16D5ACA37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28" name="TextBox 1">
          <a:extLst>
            <a:ext uri="{FF2B5EF4-FFF2-40B4-BE49-F238E27FC236}">
              <a16:creationId xmlns:a16="http://schemas.microsoft.com/office/drawing/2014/main" id="{FE6E7CC1-7434-4515-B979-74D9B8CE067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29" name="TextBox 7628">
          <a:extLst>
            <a:ext uri="{FF2B5EF4-FFF2-40B4-BE49-F238E27FC236}">
              <a16:creationId xmlns:a16="http://schemas.microsoft.com/office/drawing/2014/main" id="{79D8A789-4655-4961-BB9B-0FD6FCDF8A7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30" name="TextBox 1">
          <a:extLst>
            <a:ext uri="{FF2B5EF4-FFF2-40B4-BE49-F238E27FC236}">
              <a16:creationId xmlns:a16="http://schemas.microsoft.com/office/drawing/2014/main" id="{6CB0C60F-96EA-4087-85AC-E3025396FB5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31" name="TextBox 1">
          <a:extLst>
            <a:ext uri="{FF2B5EF4-FFF2-40B4-BE49-F238E27FC236}">
              <a16:creationId xmlns:a16="http://schemas.microsoft.com/office/drawing/2014/main" id="{6589D6F9-6939-4055-93F5-76C0383F295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32" name="TextBox 7631">
          <a:extLst>
            <a:ext uri="{FF2B5EF4-FFF2-40B4-BE49-F238E27FC236}">
              <a16:creationId xmlns:a16="http://schemas.microsoft.com/office/drawing/2014/main" id="{8C72BAAE-201E-4719-9186-E11B72C416C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33" name="TextBox 1">
          <a:extLst>
            <a:ext uri="{FF2B5EF4-FFF2-40B4-BE49-F238E27FC236}">
              <a16:creationId xmlns:a16="http://schemas.microsoft.com/office/drawing/2014/main" id="{77D32FE8-27F2-426A-A1AA-45BD68D76E1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634" name="TextBox 7633">
          <a:extLst>
            <a:ext uri="{FF2B5EF4-FFF2-40B4-BE49-F238E27FC236}">
              <a16:creationId xmlns:a16="http://schemas.microsoft.com/office/drawing/2014/main" id="{018A2308-2534-4190-86FB-127BD580194D}"/>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635" name="TextBox 7634">
          <a:extLst>
            <a:ext uri="{FF2B5EF4-FFF2-40B4-BE49-F238E27FC236}">
              <a16:creationId xmlns:a16="http://schemas.microsoft.com/office/drawing/2014/main" id="{6D4E8CD7-B461-4DCC-B2E8-471EE3FEF7A8}"/>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36" name="TextBox 7635">
          <a:extLst>
            <a:ext uri="{FF2B5EF4-FFF2-40B4-BE49-F238E27FC236}">
              <a16:creationId xmlns:a16="http://schemas.microsoft.com/office/drawing/2014/main" id="{529A8BE5-1232-4BEB-ACE1-CD8694548D3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37" name="TextBox 7636">
          <a:extLst>
            <a:ext uri="{FF2B5EF4-FFF2-40B4-BE49-F238E27FC236}">
              <a16:creationId xmlns:a16="http://schemas.microsoft.com/office/drawing/2014/main" id="{BBE216E8-8813-4999-A2A8-0C04D898581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38" name="TextBox 1">
          <a:extLst>
            <a:ext uri="{FF2B5EF4-FFF2-40B4-BE49-F238E27FC236}">
              <a16:creationId xmlns:a16="http://schemas.microsoft.com/office/drawing/2014/main" id="{A670D254-CE14-4DF0-8BC0-61FB18B3F0E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39" name="TextBox 1">
          <a:extLst>
            <a:ext uri="{FF2B5EF4-FFF2-40B4-BE49-F238E27FC236}">
              <a16:creationId xmlns:a16="http://schemas.microsoft.com/office/drawing/2014/main" id="{333F4B4F-59B6-44AE-9526-2515DC5D09A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40" name="TextBox 1">
          <a:extLst>
            <a:ext uri="{FF2B5EF4-FFF2-40B4-BE49-F238E27FC236}">
              <a16:creationId xmlns:a16="http://schemas.microsoft.com/office/drawing/2014/main" id="{1E28FF70-A501-484D-978A-F215DFA49DE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41" name="TextBox 1">
          <a:extLst>
            <a:ext uri="{FF2B5EF4-FFF2-40B4-BE49-F238E27FC236}">
              <a16:creationId xmlns:a16="http://schemas.microsoft.com/office/drawing/2014/main" id="{B8F3B758-F7AC-4DE5-8728-556E0115969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42" name="TextBox 1">
          <a:extLst>
            <a:ext uri="{FF2B5EF4-FFF2-40B4-BE49-F238E27FC236}">
              <a16:creationId xmlns:a16="http://schemas.microsoft.com/office/drawing/2014/main" id="{139DEC6D-19CC-4CEA-A9BA-055A40DFA60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43" name="TextBox 1">
          <a:extLst>
            <a:ext uri="{FF2B5EF4-FFF2-40B4-BE49-F238E27FC236}">
              <a16:creationId xmlns:a16="http://schemas.microsoft.com/office/drawing/2014/main" id="{AE62DA54-A720-49D4-980D-9683B2AFE79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44" name="TextBox 1">
          <a:extLst>
            <a:ext uri="{FF2B5EF4-FFF2-40B4-BE49-F238E27FC236}">
              <a16:creationId xmlns:a16="http://schemas.microsoft.com/office/drawing/2014/main" id="{3BC5CFD8-0B6C-4E35-B23C-2E2C234E62E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45" name="TextBox 1">
          <a:extLst>
            <a:ext uri="{FF2B5EF4-FFF2-40B4-BE49-F238E27FC236}">
              <a16:creationId xmlns:a16="http://schemas.microsoft.com/office/drawing/2014/main" id="{717895CA-1B2C-4653-93D6-25718B15EE9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646" name="TextBox 1">
          <a:extLst>
            <a:ext uri="{FF2B5EF4-FFF2-40B4-BE49-F238E27FC236}">
              <a16:creationId xmlns:a16="http://schemas.microsoft.com/office/drawing/2014/main" id="{3E1BBFB1-77E0-4A6C-9FA5-F0C0A2CAF0C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47" name="TextBox 1">
          <a:extLst>
            <a:ext uri="{FF2B5EF4-FFF2-40B4-BE49-F238E27FC236}">
              <a16:creationId xmlns:a16="http://schemas.microsoft.com/office/drawing/2014/main" id="{9DBB811D-D195-437B-9706-348933D74B46}"/>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48" name="TextBox 1">
          <a:extLst>
            <a:ext uri="{FF2B5EF4-FFF2-40B4-BE49-F238E27FC236}">
              <a16:creationId xmlns:a16="http://schemas.microsoft.com/office/drawing/2014/main" id="{5693EDAF-4043-4744-95F3-46564BB9391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49" name="TextBox 1">
          <a:extLst>
            <a:ext uri="{FF2B5EF4-FFF2-40B4-BE49-F238E27FC236}">
              <a16:creationId xmlns:a16="http://schemas.microsoft.com/office/drawing/2014/main" id="{FCFD2CBA-3830-4ADA-8A25-344794DE897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50" name="TextBox 1">
          <a:extLst>
            <a:ext uri="{FF2B5EF4-FFF2-40B4-BE49-F238E27FC236}">
              <a16:creationId xmlns:a16="http://schemas.microsoft.com/office/drawing/2014/main" id="{79DA3782-5C6C-466B-BBBC-D0393FC5AE7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51" name="TextBox 1">
          <a:extLst>
            <a:ext uri="{FF2B5EF4-FFF2-40B4-BE49-F238E27FC236}">
              <a16:creationId xmlns:a16="http://schemas.microsoft.com/office/drawing/2014/main" id="{6D1958E0-1CF9-4132-A7FB-3B26CB459BF4}"/>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52" name="TextBox 1">
          <a:extLst>
            <a:ext uri="{FF2B5EF4-FFF2-40B4-BE49-F238E27FC236}">
              <a16:creationId xmlns:a16="http://schemas.microsoft.com/office/drawing/2014/main" id="{0C0BC80C-889C-4157-91B2-161CE172875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53" name="TextBox 1">
          <a:extLst>
            <a:ext uri="{FF2B5EF4-FFF2-40B4-BE49-F238E27FC236}">
              <a16:creationId xmlns:a16="http://schemas.microsoft.com/office/drawing/2014/main" id="{14F156DD-092F-4CC2-8D18-F6959031172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54" name="TextBox 1">
          <a:extLst>
            <a:ext uri="{FF2B5EF4-FFF2-40B4-BE49-F238E27FC236}">
              <a16:creationId xmlns:a16="http://schemas.microsoft.com/office/drawing/2014/main" id="{6228E099-C25E-4204-883C-6A325D028586}"/>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55" name="TextBox 7654">
          <a:extLst>
            <a:ext uri="{FF2B5EF4-FFF2-40B4-BE49-F238E27FC236}">
              <a16:creationId xmlns:a16="http://schemas.microsoft.com/office/drawing/2014/main" id="{7509501D-BAA0-435C-AC2F-E5894A0B72F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56" name="TextBox 1">
          <a:extLst>
            <a:ext uri="{FF2B5EF4-FFF2-40B4-BE49-F238E27FC236}">
              <a16:creationId xmlns:a16="http://schemas.microsoft.com/office/drawing/2014/main" id="{E1664512-D14A-4ADF-948E-677E6B6C9D5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57" name="TextBox 1">
          <a:extLst>
            <a:ext uri="{FF2B5EF4-FFF2-40B4-BE49-F238E27FC236}">
              <a16:creationId xmlns:a16="http://schemas.microsoft.com/office/drawing/2014/main" id="{9E7D3FA6-EF6E-4EA7-AD99-D58371E260D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58" name="TextBox 7657">
          <a:extLst>
            <a:ext uri="{FF2B5EF4-FFF2-40B4-BE49-F238E27FC236}">
              <a16:creationId xmlns:a16="http://schemas.microsoft.com/office/drawing/2014/main" id="{46B5BDBF-C39B-49DC-A496-1772B8AC4AC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59" name="TextBox 1">
          <a:extLst>
            <a:ext uri="{FF2B5EF4-FFF2-40B4-BE49-F238E27FC236}">
              <a16:creationId xmlns:a16="http://schemas.microsoft.com/office/drawing/2014/main" id="{35496C51-78A0-4659-A042-FA5AB6A2302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660" name="TextBox 7659">
          <a:extLst>
            <a:ext uri="{FF2B5EF4-FFF2-40B4-BE49-F238E27FC236}">
              <a16:creationId xmlns:a16="http://schemas.microsoft.com/office/drawing/2014/main" id="{467C4C00-E187-4EBD-9A7B-58E9A679C073}"/>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661" name="TextBox 7660">
          <a:extLst>
            <a:ext uri="{FF2B5EF4-FFF2-40B4-BE49-F238E27FC236}">
              <a16:creationId xmlns:a16="http://schemas.microsoft.com/office/drawing/2014/main" id="{00F2F565-CE7B-42DB-B180-8045E95CC999}"/>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62" name="TextBox 7661">
          <a:extLst>
            <a:ext uri="{FF2B5EF4-FFF2-40B4-BE49-F238E27FC236}">
              <a16:creationId xmlns:a16="http://schemas.microsoft.com/office/drawing/2014/main" id="{63CD79CC-78A5-492F-9500-9BF73ADACB6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63" name="TextBox 7662">
          <a:extLst>
            <a:ext uri="{FF2B5EF4-FFF2-40B4-BE49-F238E27FC236}">
              <a16:creationId xmlns:a16="http://schemas.microsoft.com/office/drawing/2014/main" id="{05C04ADA-A93A-4603-A34F-988AE363C8E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64" name="TextBox 1">
          <a:extLst>
            <a:ext uri="{FF2B5EF4-FFF2-40B4-BE49-F238E27FC236}">
              <a16:creationId xmlns:a16="http://schemas.microsoft.com/office/drawing/2014/main" id="{5BCD50FB-AC22-47B7-9530-DC3AD84352E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65" name="TextBox 1">
          <a:extLst>
            <a:ext uri="{FF2B5EF4-FFF2-40B4-BE49-F238E27FC236}">
              <a16:creationId xmlns:a16="http://schemas.microsoft.com/office/drawing/2014/main" id="{36DE1278-007B-47DB-ADE7-B6D28BAF3F3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66" name="TextBox 1">
          <a:extLst>
            <a:ext uri="{FF2B5EF4-FFF2-40B4-BE49-F238E27FC236}">
              <a16:creationId xmlns:a16="http://schemas.microsoft.com/office/drawing/2014/main" id="{A8F046D6-111C-4A43-9F43-D17300C6B42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67" name="TextBox 1">
          <a:extLst>
            <a:ext uri="{FF2B5EF4-FFF2-40B4-BE49-F238E27FC236}">
              <a16:creationId xmlns:a16="http://schemas.microsoft.com/office/drawing/2014/main" id="{815B0F48-E3A0-4562-9EB5-43F3B62DAB4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68" name="TextBox 1">
          <a:extLst>
            <a:ext uri="{FF2B5EF4-FFF2-40B4-BE49-F238E27FC236}">
              <a16:creationId xmlns:a16="http://schemas.microsoft.com/office/drawing/2014/main" id="{BEE993C6-C77F-4FAB-962B-7DE27E023DE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69" name="TextBox 1">
          <a:extLst>
            <a:ext uri="{FF2B5EF4-FFF2-40B4-BE49-F238E27FC236}">
              <a16:creationId xmlns:a16="http://schemas.microsoft.com/office/drawing/2014/main" id="{E0843F62-BB6E-46C5-8FE5-A1F5254D5A5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70" name="TextBox 1">
          <a:extLst>
            <a:ext uri="{FF2B5EF4-FFF2-40B4-BE49-F238E27FC236}">
              <a16:creationId xmlns:a16="http://schemas.microsoft.com/office/drawing/2014/main" id="{D6844F65-B101-4FF7-A99D-1E811D4707F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71" name="TextBox 1">
          <a:extLst>
            <a:ext uri="{FF2B5EF4-FFF2-40B4-BE49-F238E27FC236}">
              <a16:creationId xmlns:a16="http://schemas.microsoft.com/office/drawing/2014/main" id="{E8B4BECA-9CB0-442E-9B7F-2B7AC32E7CA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672" name="TextBox 1">
          <a:extLst>
            <a:ext uri="{FF2B5EF4-FFF2-40B4-BE49-F238E27FC236}">
              <a16:creationId xmlns:a16="http://schemas.microsoft.com/office/drawing/2014/main" id="{880301F4-9D6B-4719-93CA-53AC7EE14EC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73" name="TextBox 1">
          <a:extLst>
            <a:ext uri="{FF2B5EF4-FFF2-40B4-BE49-F238E27FC236}">
              <a16:creationId xmlns:a16="http://schemas.microsoft.com/office/drawing/2014/main" id="{B82FD560-03C6-48E7-BC87-940D12FB16AA}"/>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74" name="TextBox 1">
          <a:extLst>
            <a:ext uri="{FF2B5EF4-FFF2-40B4-BE49-F238E27FC236}">
              <a16:creationId xmlns:a16="http://schemas.microsoft.com/office/drawing/2014/main" id="{A37D97CC-CEE2-4B00-BEE5-44A708EEA9F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75" name="TextBox 1">
          <a:extLst>
            <a:ext uri="{FF2B5EF4-FFF2-40B4-BE49-F238E27FC236}">
              <a16:creationId xmlns:a16="http://schemas.microsoft.com/office/drawing/2014/main" id="{BC2FDDB3-75D4-44AE-8AD4-24EB62FF8F8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76" name="TextBox 1">
          <a:extLst>
            <a:ext uri="{FF2B5EF4-FFF2-40B4-BE49-F238E27FC236}">
              <a16:creationId xmlns:a16="http://schemas.microsoft.com/office/drawing/2014/main" id="{D98C0A94-8BA4-4296-B8E5-A30CF7CD429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77" name="TextBox 1">
          <a:extLst>
            <a:ext uri="{FF2B5EF4-FFF2-40B4-BE49-F238E27FC236}">
              <a16:creationId xmlns:a16="http://schemas.microsoft.com/office/drawing/2014/main" id="{961B3259-63EC-4B05-A8FB-8C6FC1EF3E0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78" name="TextBox 1">
          <a:extLst>
            <a:ext uri="{FF2B5EF4-FFF2-40B4-BE49-F238E27FC236}">
              <a16:creationId xmlns:a16="http://schemas.microsoft.com/office/drawing/2014/main" id="{5E612ACD-04F1-48B7-98C2-D768479D557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679" name="TextBox 1">
          <a:extLst>
            <a:ext uri="{FF2B5EF4-FFF2-40B4-BE49-F238E27FC236}">
              <a16:creationId xmlns:a16="http://schemas.microsoft.com/office/drawing/2014/main" id="{CD61ACD9-B275-4416-A529-2C10D04876C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80" name="TextBox 1">
          <a:extLst>
            <a:ext uri="{FF2B5EF4-FFF2-40B4-BE49-F238E27FC236}">
              <a16:creationId xmlns:a16="http://schemas.microsoft.com/office/drawing/2014/main" id="{BC8C82D1-32E6-468D-8771-C2284DF4D6F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81" name="TextBox 7680">
          <a:extLst>
            <a:ext uri="{FF2B5EF4-FFF2-40B4-BE49-F238E27FC236}">
              <a16:creationId xmlns:a16="http://schemas.microsoft.com/office/drawing/2014/main" id="{36D33685-424F-4C85-B071-2A357C9AAE6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82" name="TextBox 1">
          <a:extLst>
            <a:ext uri="{FF2B5EF4-FFF2-40B4-BE49-F238E27FC236}">
              <a16:creationId xmlns:a16="http://schemas.microsoft.com/office/drawing/2014/main" id="{47E347C2-212A-4D22-A70A-8A95431E978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83" name="TextBox 1">
          <a:extLst>
            <a:ext uri="{FF2B5EF4-FFF2-40B4-BE49-F238E27FC236}">
              <a16:creationId xmlns:a16="http://schemas.microsoft.com/office/drawing/2014/main" id="{D083CB98-3DB6-4D64-8B7D-07F731BCD5E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84" name="TextBox 7683">
          <a:extLst>
            <a:ext uri="{FF2B5EF4-FFF2-40B4-BE49-F238E27FC236}">
              <a16:creationId xmlns:a16="http://schemas.microsoft.com/office/drawing/2014/main" id="{0792888A-0BE6-44D9-A687-BAB50D07FED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85" name="TextBox 1">
          <a:extLst>
            <a:ext uri="{FF2B5EF4-FFF2-40B4-BE49-F238E27FC236}">
              <a16:creationId xmlns:a16="http://schemas.microsoft.com/office/drawing/2014/main" id="{AE2D49C8-70C3-41A4-B737-40414DA4BCD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686" name="TextBox 7685">
          <a:extLst>
            <a:ext uri="{FF2B5EF4-FFF2-40B4-BE49-F238E27FC236}">
              <a16:creationId xmlns:a16="http://schemas.microsoft.com/office/drawing/2014/main" id="{943ABCD0-E1ED-4605-A1DB-B4B01D523238}"/>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687" name="TextBox 7686">
          <a:extLst>
            <a:ext uri="{FF2B5EF4-FFF2-40B4-BE49-F238E27FC236}">
              <a16:creationId xmlns:a16="http://schemas.microsoft.com/office/drawing/2014/main" id="{36CA4034-3FAF-439E-87CB-3130D7C2039C}"/>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88" name="TextBox 7687">
          <a:extLst>
            <a:ext uri="{FF2B5EF4-FFF2-40B4-BE49-F238E27FC236}">
              <a16:creationId xmlns:a16="http://schemas.microsoft.com/office/drawing/2014/main" id="{74B8C381-D383-4B91-9648-ADD343D2A47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89" name="TextBox 7688">
          <a:extLst>
            <a:ext uri="{FF2B5EF4-FFF2-40B4-BE49-F238E27FC236}">
              <a16:creationId xmlns:a16="http://schemas.microsoft.com/office/drawing/2014/main" id="{A5C32FC9-F4B3-4E7C-8087-E310CF52A50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90" name="TextBox 1">
          <a:extLst>
            <a:ext uri="{FF2B5EF4-FFF2-40B4-BE49-F238E27FC236}">
              <a16:creationId xmlns:a16="http://schemas.microsoft.com/office/drawing/2014/main" id="{6D3A2091-4C26-48C2-A453-C95C479A8A3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91" name="TextBox 1">
          <a:extLst>
            <a:ext uri="{FF2B5EF4-FFF2-40B4-BE49-F238E27FC236}">
              <a16:creationId xmlns:a16="http://schemas.microsoft.com/office/drawing/2014/main" id="{653B32DD-AA47-4C06-AB0F-BEAA92BD02A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92" name="TextBox 1">
          <a:extLst>
            <a:ext uri="{FF2B5EF4-FFF2-40B4-BE49-F238E27FC236}">
              <a16:creationId xmlns:a16="http://schemas.microsoft.com/office/drawing/2014/main" id="{21A25828-8585-4FD5-B033-ED9F7620DBB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93" name="TextBox 1">
          <a:extLst>
            <a:ext uri="{FF2B5EF4-FFF2-40B4-BE49-F238E27FC236}">
              <a16:creationId xmlns:a16="http://schemas.microsoft.com/office/drawing/2014/main" id="{90A47D95-C072-4AA4-B0F3-A7778870692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694" name="TextBox 1">
          <a:extLst>
            <a:ext uri="{FF2B5EF4-FFF2-40B4-BE49-F238E27FC236}">
              <a16:creationId xmlns:a16="http://schemas.microsoft.com/office/drawing/2014/main" id="{5D07EA37-CEFD-4AE8-925E-9B8E2DF8812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95" name="TextBox 1">
          <a:extLst>
            <a:ext uri="{FF2B5EF4-FFF2-40B4-BE49-F238E27FC236}">
              <a16:creationId xmlns:a16="http://schemas.microsoft.com/office/drawing/2014/main" id="{649ED551-A5F4-4A58-85FA-62EC5815C20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96" name="TextBox 1">
          <a:extLst>
            <a:ext uri="{FF2B5EF4-FFF2-40B4-BE49-F238E27FC236}">
              <a16:creationId xmlns:a16="http://schemas.microsoft.com/office/drawing/2014/main" id="{4A3EB2AB-C1BB-44AD-BE06-554E0C64EBA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697" name="TextBox 1">
          <a:extLst>
            <a:ext uri="{FF2B5EF4-FFF2-40B4-BE49-F238E27FC236}">
              <a16:creationId xmlns:a16="http://schemas.microsoft.com/office/drawing/2014/main" id="{4FB6F9AA-8436-42B1-8C17-E9C2AAB6E49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698" name="TextBox 1">
          <a:extLst>
            <a:ext uri="{FF2B5EF4-FFF2-40B4-BE49-F238E27FC236}">
              <a16:creationId xmlns:a16="http://schemas.microsoft.com/office/drawing/2014/main" id="{83863C4A-2B2F-4D19-BCD3-BED3A8168DC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699" name="TextBox 1">
          <a:extLst>
            <a:ext uri="{FF2B5EF4-FFF2-40B4-BE49-F238E27FC236}">
              <a16:creationId xmlns:a16="http://schemas.microsoft.com/office/drawing/2014/main" id="{61B73B9D-6328-4FAE-B893-FEC61925E238}"/>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00" name="TextBox 1">
          <a:extLst>
            <a:ext uri="{FF2B5EF4-FFF2-40B4-BE49-F238E27FC236}">
              <a16:creationId xmlns:a16="http://schemas.microsoft.com/office/drawing/2014/main" id="{F8F95C6F-638B-492A-9E8D-4073F080D9C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01" name="TextBox 1">
          <a:extLst>
            <a:ext uri="{FF2B5EF4-FFF2-40B4-BE49-F238E27FC236}">
              <a16:creationId xmlns:a16="http://schemas.microsoft.com/office/drawing/2014/main" id="{FA3F1EF7-9D00-4E7A-9961-36075A26FEE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02" name="TextBox 1">
          <a:extLst>
            <a:ext uri="{FF2B5EF4-FFF2-40B4-BE49-F238E27FC236}">
              <a16:creationId xmlns:a16="http://schemas.microsoft.com/office/drawing/2014/main" id="{6FDCD31D-CC07-48CE-A70E-E10D9928879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03" name="TextBox 1">
          <a:extLst>
            <a:ext uri="{FF2B5EF4-FFF2-40B4-BE49-F238E27FC236}">
              <a16:creationId xmlns:a16="http://schemas.microsoft.com/office/drawing/2014/main" id="{6E698094-89B3-4112-8074-39A80F02D9A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04" name="TextBox 1">
          <a:extLst>
            <a:ext uri="{FF2B5EF4-FFF2-40B4-BE49-F238E27FC236}">
              <a16:creationId xmlns:a16="http://schemas.microsoft.com/office/drawing/2014/main" id="{D09F32C3-9687-406B-8CC6-956DF1F2B62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05" name="TextBox 1">
          <a:extLst>
            <a:ext uri="{FF2B5EF4-FFF2-40B4-BE49-F238E27FC236}">
              <a16:creationId xmlns:a16="http://schemas.microsoft.com/office/drawing/2014/main" id="{930CB6BA-A518-4C5A-8960-A152198325E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06" name="TextBox 1">
          <a:extLst>
            <a:ext uri="{FF2B5EF4-FFF2-40B4-BE49-F238E27FC236}">
              <a16:creationId xmlns:a16="http://schemas.microsoft.com/office/drawing/2014/main" id="{44BA9C3A-1C60-4C88-B6F2-F367F33CEE1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07" name="TextBox 7706">
          <a:extLst>
            <a:ext uri="{FF2B5EF4-FFF2-40B4-BE49-F238E27FC236}">
              <a16:creationId xmlns:a16="http://schemas.microsoft.com/office/drawing/2014/main" id="{09433CC1-2D4D-4D84-A4BE-74459EF7A52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08" name="TextBox 1">
          <a:extLst>
            <a:ext uri="{FF2B5EF4-FFF2-40B4-BE49-F238E27FC236}">
              <a16:creationId xmlns:a16="http://schemas.microsoft.com/office/drawing/2014/main" id="{9AB55EC9-7F13-46B6-8E0A-DE34CFF7020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09" name="TextBox 1">
          <a:extLst>
            <a:ext uri="{FF2B5EF4-FFF2-40B4-BE49-F238E27FC236}">
              <a16:creationId xmlns:a16="http://schemas.microsoft.com/office/drawing/2014/main" id="{A3D7F4F0-7CFF-4D97-8E68-6D39844310C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10" name="TextBox 7709">
          <a:extLst>
            <a:ext uri="{FF2B5EF4-FFF2-40B4-BE49-F238E27FC236}">
              <a16:creationId xmlns:a16="http://schemas.microsoft.com/office/drawing/2014/main" id="{DC894493-E05F-4FE8-BEAB-88469282400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11" name="TextBox 1">
          <a:extLst>
            <a:ext uri="{FF2B5EF4-FFF2-40B4-BE49-F238E27FC236}">
              <a16:creationId xmlns:a16="http://schemas.microsoft.com/office/drawing/2014/main" id="{00848C3B-C912-4BCC-A7FD-FDC7BE3CB92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712" name="TextBox 7711">
          <a:extLst>
            <a:ext uri="{FF2B5EF4-FFF2-40B4-BE49-F238E27FC236}">
              <a16:creationId xmlns:a16="http://schemas.microsoft.com/office/drawing/2014/main" id="{2FCADF57-B413-4C4C-917E-B3102B2E3E9E}"/>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713" name="TextBox 7712">
          <a:extLst>
            <a:ext uri="{FF2B5EF4-FFF2-40B4-BE49-F238E27FC236}">
              <a16:creationId xmlns:a16="http://schemas.microsoft.com/office/drawing/2014/main" id="{A2F1135E-859B-4EA7-885E-D85444515187}"/>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14" name="TextBox 7713">
          <a:extLst>
            <a:ext uri="{FF2B5EF4-FFF2-40B4-BE49-F238E27FC236}">
              <a16:creationId xmlns:a16="http://schemas.microsoft.com/office/drawing/2014/main" id="{780B1A55-FEE4-48B2-AB53-250BD0460B4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15" name="TextBox 7714">
          <a:extLst>
            <a:ext uri="{FF2B5EF4-FFF2-40B4-BE49-F238E27FC236}">
              <a16:creationId xmlns:a16="http://schemas.microsoft.com/office/drawing/2014/main" id="{C6513E4D-EBAF-4CCA-A058-356699503E9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16" name="TextBox 1">
          <a:extLst>
            <a:ext uri="{FF2B5EF4-FFF2-40B4-BE49-F238E27FC236}">
              <a16:creationId xmlns:a16="http://schemas.microsoft.com/office/drawing/2014/main" id="{CDCE37F8-CE5B-418C-A8D9-4002847658C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17" name="TextBox 1">
          <a:extLst>
            <a:ext uri="{FF2B5EF4-FFF2-40B4-BE49-F238E27FC236}">
              <a16:creationId xmlns:a16="http://schemas.microsoft.com/office/drawing/2014/main" id="{CC01AE78-D1A8-44FE-9D1E-8611D7F7E0D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18" name="TextBox 1">
          <a:extLst>
            <a:ext uri="{FF2B5EF4-FFF2-40B4-BE49-F238E27FC236}">
              <a16:creationId xmlns:a16="http://schemas.microsoft.com/office/drawing/2014/main" id="{D3CA2D15-0FB5-45DF-9129-70964C46D7A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19" name="TextBox 1">
          <a:extLst>
            <a:ext uri="{FF2B5EF4-FFF2-40B4-BE49-F238E27FC236}">
              <a16:creationId xmlns:a16="http://schemas.microsoft.com/office/drawing/2014/main" id="{BE4A9AC8-6900-443D-AB47-5F6B785E785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20" name="TextBox 1">
          <a:extLst>
            <a:ext uri="{FF2B5EF4-FFF2-40B4-BE49-F238E27FC236}">
              <a16:creationId xmlns:a16="http://schemas.microsoft.com/office/drawing/2014/main" id="{BB1F7BF4-868E-4843-BB72-CBE49966A84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21" name="TextBox 1">
          <a:extLst>
            <a:ext uri="{FF2B5EF4-FFF2-40B4-BE49-F238E27FC236}">
              <a16:creationId xmlns:a16="http://schemas.microsoft.com/office/drawing/2014/main" id="{26F8DC07-F9EA-42F3-B9A9-9EE2E0F0F58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22" name="TextBox 1">
          <a:extLst>
            <a:ext uri="{FF2B5EF4-FFF2-40B4-BE49-F238E27FC236}">
              <a16:creationId xmlns:a16="http://schemas.microsoft.com/office/drawing/2014/main" id="{108D47AD-1A9C-45D8-98C2-F29212307FB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723" name="TextBox 1">
          <a:extLst>
            <a:ext uri="{FF2B5EF4-FFF2-40B4-BE49-F238E27FC236}">
              <a16:creationId xmlns:a16="http://schemas.microsoft.com/office/drawing/2014/main" id="{6CABAF3A-D360-4D8F-B8ED-20A4A651CDD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24" name="TextBox 1">
          <a:extLst>
            <a:ext uri="{FF2B5EF4-FFF2-40B4-BE49-F238E27FC236}">
              <a16:creationId xmlns:a16="http://schemas.microsoft.com/office/drawing/2014/main" id="{F00237FC-E009-464F-8368-F144A4B5A5F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25" name="TextBox 1">
          <a:extLst>
            <a:ext uri="{FF2B5EF4-FFF2-40B4-BE49-F238E27FC236}">
              <a16:creationId xmlns:a16="http://schemas.microsoft.com/office/drawing/2014/main" id="{24735DB5-4866-4164-8CF9-3D9FD1E9654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26" name="TextBox 1">
          <a:extLst>
            <a:ext uri="{FF2B5EF4-FFF2-40B4-BE49-F238E27FC236}">
              <a16:creationId xmlns:a16="http://schemas.microsoft.com/office/drawing/2014/main" id="{3DA1DDA6-486F-4494-A4AD-0A334632C26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27" name="TextBox 1">
          <a:extLst>
            <a:ext uri="{FF2B5EF4-FFF2-40B4-BE49-F238E27FC236}">
              <a16:creationId xmlns:a16="http://schemas.microsoft.com/office/drawing/2014/main" id="{B6DBD385-BC76-463E-A8EA-A75F4D760A7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28" name="TextBox 1">
          <a:extLst>
            <a:ext uri="{FF2B5EF4-FFF2-40B4-BE49-F238E27FC236}">
              <a16:creationId xmlns:a16="http://schemas.microsoft.com/office/drawing/2014/main" id="{33575131-298B-4393-A130-484AD51639F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29" name="TextBox 1">
          <a:extLst>
            <a:ext uri="{FF2B5EF4-FFF2-40B4-BE49-F238E27FC236}">
              <a16:creationId xmlns:a16="http://schemas.microsoft.com/office/drawing/2014/main" id="{0BD8990B-178C-4826-B2A8-E45B2BC4346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30" name="TextBox 1">
          <a:extLst>
            <a:ext uri="{FF2B5EF4-FFF2-40B4-BE49-F238E27FC236}">
              <a16:creationId xmlns:a16="http://schemas.microsoft.com/office/drawing/2014/main" id="{F17445E5-0ADD-448E-9994-EEBBFEF35D4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31" name="TextBox 1">
          <a:extLst>
            <a:ext uri="{FF2B5EF4-FFF2-40B4-BE49-F238E27FC236}">
              <a16:creationId xmlns:a16="http://schemas.microsoft.com/office/drawing/2014/main" id="{A22FEB8E-2BA5-4C8B-9CD5-7919FD8A550A}"/>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32" name="TextBox 7731">
          <a:extLst>
            <a:ext uri="{FF2B5EF4-FFF2-40B4-BE49-F238E27FC236}">
              <a16:creationId xmlns:a16="http://schemas.microsoft.com/office/drawing/2014/main" id="{86EE4C9E-2607-4D37-8BA5-5DB1F0EE7B0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33" name="TextBox 1">
          <a:extLst>
            <a:ext uri="{FF2B5EF4-FFF2-40B4-BE49-F238E27FC236}">
              <a16:creationId xmlns:a16="http://schemas.microsoft.com/office/drawing/2014/main" id="{2185A718-5ACB-4E29-945F-E7302AB03D7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34" name="TextBox 1">
          <a:extLst>
            <a:ext uri="{FF2B5EF4-FFF2-40B4-BE49-F238E27FC236}">
              <a16:creationId xmlns:a16="http://schemas.microsoft.com/office/drawing/2014/main" id="{EB1B2010-0543-41DC-84DD-A329D61A9C5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35" name="TextBox 7734">
          <a:extLst>
            <a:ext uri="{FF2B5EF4-FFF2-40B4-BE49-F238E27FC236}">
              <a16:creationId xmlns:a16="http://schemas.microsoft.com/office/drawing/2014/main" id="{26BC52FC-6998-41FC-AF70-07BD2DC4FCB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36" name="TextBox 1">
          <a:extLst>
            <a:ext uri="{FF2B5EF4-FFF2-40B4-BE49-F238E27FC236}">
              <a16:creationId xmlns:a16="http://schemas.microsoft.com/office/drawing/2014/main" id="{3053F993-3F29-491D-B5F6-763993D87E0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737" name="TextBox 7736">
          <a:extLst>
            <a:ext uri="{FF2B5EF4-FFF2-40B4-BE49-F238E27FC236}">
              <a16:creationId xmlns:a16="http://schemas.microsoft.com/office/drawing/2014/main" id="{4C9EA9D4-F060-4278-9540-529FF9C04BBD}"/>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738" name="TextBox 7737">
          <a:extLst>
            <a:ext uri="{FF2B5EF4-FFF2-40B4-BE49-F238E27FC236}">
              <a16:creationId xmlns:a16="http://schemas.microsoft.com/office/drawing/2014/main" id="{B2A468ED-800F-4C97-885E-A022A84B12FC}"/>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39" name="TextBox 7738">
          <a:extLst>
            <a:ext uri="{FF2B5EF4-FFF2-40B4-BE49-F238E27FC236}">
              <a16:creationId xmlns:a16="http://schemas.microsoft.com/office/drawing/2014/main" id="{6568D8ED-9515-421A-97CD-659B960D450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40" name="TextBox 7739">
          <a:extLst>
            <a:ext uri="{FF2B5EF4-FFF2-40B4-BE49-F238E27FC236}">
              <a16:creationId xmlns:a16="http://schemas.microsoft.com/office/drawing/2014/main" id="{5A992800-0F85-4B7F-BD80-587A4CB12B4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41" name="TextBox 1">
          <a:extLst>
            <a:ext uri="{FF2B5EF4-FFF2-40B4-BE49-F238E27FC236}">
              <a16:creationId xmlns:a16="http://schemas.microsoft.com/office/drawing/2014/main" id="{41599D0B-511C-407A-8A6B-92271E6B304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42" name="TextBox 1">
          <a:extLst>
            <a:ext uri="{FF2B5EF4-FFF2-40B4-BE49-F238E27FC236}">
              <a16:creationId xmlns:a16="http://schemas.microsoft.com/office/drawing/2014/main" id="{0E1F3509-B256-4C53-8F0D-AB305B2DAD5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43" name="TextBox 1">
          <a:extLst>
            <a:ext uri="{FF2B5EF4-FFF2-40B4-BE49-F238E27FC236}">
              <a16:creationId xmlns:a16="http://schemas.microsoft.com/office/drawing/2014/main" id="{F4FE75F1-32F9-48F9-9DA9-04B42044AAA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44" name="TextBox 1">
          <a:extLst>
            <a:ext uri="{FF2B5EF4-FFF2-40B4-BE49-F238E27FC236}">
              <a16:creationId xmlns:a16="http://schemas.microsoft.com/office/drawing/2014/main" id="{4A95DB36-C6E6-4B6A-8977-788168C69CA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45" name="TextBox 1">
          <a:extLst>
            <a:ext uri="{FF2B5EF4-FFF2-40B4-BE49-F238E27FC236}">
              <a16:creationId xmlns:a16="http://schemas.microsoft.com/office/drawing/2014/main" id="{E14F88D5-5605-4F4A-BB40-8689F8B59C7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46" name="TextBox 1">
          <a:extLst>
            <a:ext uri="{FF2B5EF4-FFF2-40B4-BE49-F238E27FC236}">
              <a16:creationId xmlns:a16="http://schemas.microsoft.com/office/drawing/2014/main" id="{B253A7CF-8C83-4329-8CBE-83E7E40783E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47" name="TextBox 1">
          <a:extLst>
            <a:ext uri="{FF2B5EF4-FFF2-40B4-BE49-F238E27FC236}">
              <a16:creationId xmlns:a16="http://schemas.microsoft.com/office/drawing/2014/main" id="{3407C185-39E4-41E5-95DC-C2ED50E5F49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48" name="TextBox 1">
          <a:extLst>
            <a:ext uri="{FF2B5EF4-FFF2-40B4-BE49-F238E27FC236}">
              <a16:creationId xmlns:a16="http://schemas.microsoft.com/office/drawing/2014/main" id="{30DDDB76-8999-4265-AD0D-4469D83B5A7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749" name="TextBox 1">
          <a:extLst>
            <a:ext uri="{FF2B5EF4-FFF2-40B4-BE49-F238E27FC236}">
              <a16:creationId xmlns:a16="http://schemas.microsoft.com/office/drawing/2014/main" id="{498AC655-05A8-4B49-B18E-53C1CA22EFB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50" name="TextBox 1">
          <a:extLst>
            <a:ext uri="{FF2B5EF4-FFF2-40B4-BE49-F238E27FC236}">
              <a16:creationId xmlns:a16="http://schemas.microsoft.com/office/drawing/2014/main" id="{E3491FD6-DD39-499D-BCDB-AE9F148AD3D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51" name="TextBox 1">
          <a:extLst>
            <a:ext uri="{FF2B5EF4-FFF2-40B4-BE49-F238E27FC236}">
              <a16:creationId xmlns:a16="http://schemas.microsoft.com/office/drawing/2014/main" id="{480DAF86-07FC-42C8-A1A2-1D0497ECCCF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52" name="TextBox 1">
          <a:extLst>
            <a:ext uri="{FF2B5EF4-FFF2-40B4-BE49-F238E27FC236}">
              <a16:creationId xmlns:a16="http://schemas.microsoft.com/office/drawing/2014/main" id="{36DD739C-D22C-4D47-976A-3A9E7543979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53" name="TextBox 1">
          <a:extLst>
            <a:ext uri="{FF2B5EF4-FFF2-40B4-BE49-F238E27FC236}">
              <a16:creationId xmlns:a16="http://schemas.microsoft.com/office/drawing/2014/main" id="{9D042F03-1828-4CE4-9B5B-8B0AB973EB3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54" name="TextBox 1">
          <a:extLst>
            <a:ext uri="{FF2B5EF4-FFF2-40B4-BE49-F238E27FC236}">
              <a16:creationId xmlns:a16="http://schemas.microsoft.com/office/drawing/2014/main" id="{B4D558D3-BE99-488E-B0D4-361D3810584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55" name="TextBox 1">
          <a:extLst>
            <a:ext uri="{FF2B5EF4-FFF2-40B4-BE49-F238E27FC236}">
              <a16:creationId xmlns:a16="http://schemas.microsoft.com/office/drawing/2014/main" id="{E500E34A-0761-4BEF-B3A4-FC9594DF81D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56" name="TextBox 1">
          <a:extLst>
            <a:ext uri="{FF2B5EF4-FFF2-40B4-BE49-F238E27FC236}">
              <a16:creationId xmlns:a16="http://schemas.microsoft.com/office/drawing/2014/main" id="{72E11BA6-412B-41AC-8B4E-CD4AE093CB5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57" name="TextBox 1">
          <a:extLst>
            <a:ext uri="{FF2B5EF4-FFF2-40B4-BE49-F238E27FC236}">
              <a16:creationId xmlns:a16="http://schemas.microsoft.com/office/drawing/2014/main" id="{E6CDBD9B-7822-4A96-8DAD-F90DB1D87346}"/>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58" name="TextBox 7757">
          <a:extLst>
            <a:ext uri="{FF2B5EF4-FFF2-40B4-BE49-F238E27FC236}">
              <a16:creationId xmlns:a16="http://schemas.microsoft.com/office/drawing/2014/main" id="{1BDFFFCE-09CF-4F71-98BE-7B9E295EEA8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59" name="TextBox 1">
          <a:extLst>
            <a:ext uri="{FF2B5EF4-FFF2-40B4-BE49-F238E27FC236}">
              <a16:creationId xmlns:a16="http://schemas.microsoft.com/office/drawing/2014/main" id="{277D4519-63C7-4075-B963-A493A805506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60" name="TextBox 1">
          <a:extLst>
            <a:ext uri="{FF2B5EF4-FFF2-40B4-BE49-F238E27FC236}">
              <a16:creationId xmlns:a16="http://schemas.microsoft.com/office/drawing/2014/main" id="{4F262467-099F-44C3-9156-177B8E84A27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61" name="TextBox 7760">
          <a:extLst>
            <a:ext uri="{FF2B5EF4-FFF2-40B4-BE49-F238E27FC236}">
              <a16:creationId xmlns:a16="http://schemas.microsoft.com/office/drawing/2014/main" id="{FF627DE4-5348-47FC-8F5D-FABD213A9F5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62" name="TextBox 1">
          <a:extLst>
            <a:ext uri="{FF2B5EF4-FFF2-40B4-BE49-F238E27FC236}">
              <a16:creationId xmlns:a16="http://schemas.microsoft.com/office/drawing/2014/main" id="{EC7BD13E-2E67-492D-B871-ACF2F0FD85C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763" name="TextBox 7762">
          <a:extLst>
            <a:ext uri="{FF2B5EF4-FFF2-40B4-BE49-F238E27FC236}">
              <a16:creationId xmlns:a16="http://schemas.microsoft.com/office/drawing/2014/main" id="{20B42025-9313-4DFD-A3B0-5FCB57664DC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764" name="TextBox 7763">
          <a:extLst>
            <a:ext uri="{FF2B5EF4-FFF2-40B4-BE49-F238E27FC236}">
              <a16:creationId xmlns:a16="http://schemas.microsoft.com/office/drawing/2014/main" id="{0309D031-057D-43D8-929A-8B382A896ADC}"/>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65" name="TextBox 7764">
          <a:extLst>
            <a:ext uri="{FF2B5EF4-FFF2-40B4-BE49-F238E27FC236}">
              <a16:creationId xmlns:a16="http://schemas.microsoft.com/office/drawing/2014/main" id="{F8EA0DC4-F305-414B-8042-4ED4205E280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66" name="TextBox 7765">
          <a:extLst>
            <a:ext uri="{FF2B5EF4-FFF2-40B4-BE49-F238E27FC236}">
              <a16:creationId xmlns:a16="http://schemas.microsoft.com/office/drawing/2014/main" id="{96130018-BB1E-47F0-8F8E-62CE70CD3AD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67" name="TextBox 1">
          <a:extLst>
            <a:ext uri="{FF2B5EF4-FFF2-40B4-BE49-F238E27FC236}">
              <a16:creationId xmlns:a16="http://schemas.microsoft.com/office/drawing/2014/main" id="{47B115AE-DD3B-476A-84E0-E1DE8E43ECA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68" name="TextBox 1">
          <a:extLst>
            <a:ext uri="{FF2B5EF4-FFF2-40B4-BE49-F238E27FC236}">
              <a16:creationId xmlns:a16="http://schemas.microsoft.com/office/drawing/2014/main" id="{F1CC152B-A2DC-4B2A-82D1-DD45173FBE8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69" name="TextBox 1">
          <a:extLst>
            <a:ext uri="{FF2B5EF4-FFF2-40B4-BE49-F238E27FC236}">
              <a16:creationId xmlns:a16="http://schemas.microsoft.com/office/drawing/2014/main" id="{94C90E45-E267-41E3-B2EB-04F1B0AB0AB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70" name="TextBox 1">
          <a:extLst>
            <a:ext uri="{FF2B5EF4-FFF2-40B4-BE49-F238E27FC236}">
              <a16:creationId xmlns:a16="http://schemas.microsoft.com/office/drawing/2014/main" id="{9AAAF44B-E3C3-4732-BF5A-2B932EF712C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71" name="TextBox 1">
          <a:extLst>
            <a:ext uri="{FF2B5EF4-FFF2-40B4-BE49-F238E27FC236}">
              <a16:creationId xmlns:a16="http://schemas.microsoft.com/office/drawing/2014/main" id="{620849F2-E1B0-4935-82B6-93B123CD819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72" name="TextBox 1">
          <a:extLst>
            <a:ext uri="{FF2B5EF4-FFF2-40B4-BE49-F238E27FC236}">
              <a16:creationId xmlns:a16="http://schemas.microsoft.com/office/drawing/2014/main" id="{F682DE33-6C7A-4A1E-B031-23F910D3304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73" name="TextBox 1">
          <a:extLst>
            <a:ext uri="{FF2B5EF4-FFF2-40B4-BE49-F238E27FC236}">
              <a16:creationId xmlns:a16="http://schemas.microsoft.com/office/drawing/2014/main" id="{6C534194-F2BB-4024-9E4A-FBBC58BCDEB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74" name="TextBox 1">
          <a:extLst>
            <a:ext uri="{FF2B5EF4-FFF2-40B4-BE49-F238E27FC236}">
              <a16:creationId xmlns:a16="http://schemas.microsoft.com/office/drawing/2014/main" id="{7C9346A0-6365-4A77-B183-3C6B1571891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775" name="TextBox 1">
          <a:extLst>
            <a:ext uri="{FF2B5EF4-FFF2-40B4-BE49-F238E27FC236}">
              <a16:creationId xmlns:a16="http://schemas.microsoft.com/office/drawing/2014/main" id="{9C353CD6-DACC-4E86-9543-FBEB6088ABE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76" name="TextBox 1">
          <a:extLst>
            <a:ext uri="{FF2B5EF4-FFF2-40B4-BE49-F238E27FC236}">
              <a16:creationId xmlns:a16="http://schemas.microsoft.com/office/drawing/2014/main" id="{29BE6EE7-41FF-415D-AA60-CB7AD4B75D9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77" name="TextBox 1">
          <a:extLst>
            <a:ext uri="{FF2B5EF4-FFF2-40B4-BE49-F238E27FC236}">
              <a16:creationId xmlns:a16="http://schemas.microsoft.com/office/drawing/2014/main" id="{C57EDC8D-4435-469C-A666-1BEE88C084C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78" name="TextBox 1">
          <a:extLst>
            <a:ext uri="{FF2B5EF4-FFF2-40B4-BE49-F238E27FC236}">
              <a16:creationId xmlns:a16="http://schemas.microsoft.com/office/drawing/2014/main" id="{0A4E9C01-DF53-44FF-9678-62861E0EFEE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79" name="TextBox 1">
          <a:extLst>
            <a:ext uri="{FF2B5EF4-FFF2-40B4-BE49-F238E27FC236}">
              <a16:creationId xmlns:a16="http://schemas.microsoft.com/office/drawing/2014/main" id="{FA4B0085-52C9-443A-80B3-C9B541EC7B1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80" name="TextBox 1">
          <a:extLst>
            <a:ext uri="{FF2B5EF4-FFF2-40B4-BE49-F238E27FC236}">
              <a16:creationId xmlns:a16="http://schemas.microsoft.com/office/drawing/2014/main" id="{AB6B8F61-EB4A-4AD4-9D7C-7BE511C945D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81" name="TextBox 1">
          <a:extLst>
            <a:ext uri="{FF2B5EF4-FFF2-40B4-BE49-F238E27FC236}">
              <a16:creationId xmlns:a16="http://schemas.microsoft.com/office/drawing/2014/main" id="{A5E49185-1A33-4F4D-9002-D8081B45B41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782" name="TextBox 1">
          <a:extLst>
            <a:ext uri="{FF2B5EF4-FFF2-40B4-BE49-F238E27FC236}">
              <a16:creationId xmlns:a16="http://schemas.microsoft.com/office/drawing/2014/main" id="{A7365AE2-9EA3-4F6D-BEAE-1380BAB503E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83" name="TextBox 1">
          <a:extLst>
            <a:ext uri="{FF2B5EF4-FFF2-40B4-BE49-F238E27FC236}">
              <a16:creationId xmlns:a16="http://schemas.microsoft.com/office/drawing/2014/main" id="{1C13CF07-C725-4237-865B-143D034079B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784" name="TextBox 7783">
          <a:extLst>
            <a:ext uri="{FF2B5EF4-FFF2-40B4-BE49-F238E27FC236}">
              <a16:creationId xmlns:a16="http://schemas.microsoft.com/office/drawing/2014/main" id="{ED69B0A8-7974-400E-BD4E-6B4669DE67E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85" name="TextBox 1">
          <a:extLst>
            <a:ext uri="{FF2B5EF4-FFF2-40B4-BE49-F238E27FC236}">
              <a16:creationId xmlns:a16="http://schemas.microsoft.com/office/drawing/2014/main" id="{CB98408B-7392-4D44-902E-B9A2827190B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86" name="TextBox 1">
          <a:extLst>
            <a:ext uri="{FF2B5EF4-FFF2-40B4-BE49-F238E27FC236}">
              <a16:creationId xmlns:a16="http://schemas.microsoft.com/office/drawing/2014/main" id="{4A5A2299-50F5-4E33-AA78-C1BEFB1640E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87" name="TextBox 7786">
          <a:extLst>
            <a:ext uri="{FF2B5EF4-FFF2-40B4-BE49-F238E27FC236}">
              <a16:creationId xmlns:a16="http://schemas.microsoft.com/office/drawing/2014/main" id="{469BAEB7-42AE-47A3-9822-F27BE9E106F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88" name="TextBox 1">
          <a:extLst>
            <a:ext uri="{FF2B5EF4-FFF2-40B4-BE49-F238E27FC236}">
              <a16:creationId xmlns:a16="http://schemas.microsoft.com/office/drawing/2014/main" id="{23BDBF87-2FAA-43B1-9C78-9E54D043947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789" name="TextBox 7788">
          <a:extLst>
            <a:ext uri="{FF2B5EF4-FFF2-40B4-BE49-F238E27FC236}">
              <a16:creationId xmlns:a16="http://schemas.microsoft.com/office/drawing/2014/main" id="{5B66CBCA-2CEE-4ED9-866B-17880D2910F4}"/>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790" name="TextBox 7789">
          <a:extLst>
            <a:ext uri="{FF2B5EF4-FFF2-40B4-BE49-F238E27FC236}">
              <a16:creationId xmlns:a16="http://schemas.microsoft.com/office/drawing/2014/main" id="{20874A8A-91CB-4E9A-95D7-189FD238FECC}"/>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91" name="TextBox 7790">
          <a:extLst>
            <a:ext uri="{FF2B5EF4-FFF2-40B4-BE49-F238E27FC236}">
              <a16:creationId xmlns:a16="http://schemas.microsoft.com/office/drawing/2014/main" id="{B33024E3-CE52-4779-948D-7D1D8E30D6B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92" name="TextBox 7791">
          <a:extLst>
            <a:ext uri="{FF2B5EF4-FFF2-40B4-BE49-F238E27FC236}">
              <a16:creationId xmlns:a16="http://schemas.microsoft.com/office/drawing/2014/main" id="{00C63415-F4C4-41AA-9120-1749723D873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93" name="TextBox 1">
          <a:extLst>
            <a:ext uri="{FF2B5EF4-FFF2-40B4-BE49-F238E27FC236}">
              <a16:creationId xmlns:a16="http://schemas.microsoft.com/office/drawing/2014/main" id="{755D914E-8F20-40ED-8DE4-47FE09C5E2C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94" name="TextBox 1">
          <a:extLst>
            <a:ext uri="{FF2B5EF4-FFF2-40B4-BE49-F238E27FC236}">
              <a16:creationId xmlns:a16="http://schemas.microsoft.com/office/drawing/2014/main" id="{86C4A2A8-BE05-434F-B12C-CF3B538AAA4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95" name="TextBox 1">
          <a:extLst>
            <a:ext uri="{FF2B5EF4-FFF2-40B4-BE49-F238E27FC236}">
              <a16:creationId xmlns:a16="http://schemas.microsoft.com/office/drawing/2014/main" id="{5635E3B0-FE53-407D-88B6-E7BA6665A43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96" name="TextBox 1">
          <a:extLst>
            <a:ext uri="{FF2B5EF4-FFF2-40B4-BE49-F238E27FC236}">
              <a16:creationId xmlns:a16="http://schemas.microsoft.com/office/drawing/2014/main" id="{8999B8B7-40C0-4B90-B46D-1E110A5F9A5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797" name="TextBox 1">
          <a:extLst>
            <a:ext uri="{FF2B5EF4-FFF2-40B4-BE49-F238E27FC236}">
              <a16:creationId xmlns:a16="http://schemas.microsoft.com/office/drawing/2014/main" id="{AFEEEA8E-51C1-4A88-A4AA-54F93C69869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98" name="TextBox 1">
          <a:extLst>
            <a:ext uri="{FF2B5EF4-FFF2-40B4-BE49-F238E27FC236}">
              <a16:creationId xmlns:a16="http://schemas.microsoft.com/office/drawing/2014/main" id="{E4086C89-8B85-4B89-8857-EB222FEBDCC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799" name="TextBox 1">
          <a:extLst>
            <a:ext uri="{FF2B5EF4-FFF2-40B4-BE49-F238E27FC236}">
              <a16:creationId xmlns:a16="http://schemas.microsoft.com/office/drawing/2014/main" id="{31F0D50D-B460-4533-9DE2-344DAEE6DD2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00" name="TextBox 1">
          <a:extLst>
            <a:ext uri="{FF2B5EF4-FFF2-40B4-BE49-F238E27FC236}">
              <a16:creationId xmlns:a16="http://schemas.microsoft.com/office/drawing/2014/main" id="{347B3344-5D02-49F8-9E57-B8BE858C41B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801" name="TextBox 1">
          <a:extLst>
            <a:ext uri="{FF2B5EF4-FFF2-40B4-BE49-F238E27FC236}">
              <a16:creationId xmlns:a16="http://schemas.microsoft.com/office/drawing/2014/main" id="{07C66E03-02E5-4769-9CF2-C56B3738832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02" name="TextBox 1">
          <a:extLst>
            <a:ext uri="{FF2B5EF4-FFF2-40B4-BE49-F238E27FC236}">
              <a16:creationId xmlns:a16="http://schemas.microsoft.com/office/drawing/2014/main" id="{1C2099B1-82BD-4773-926A-58F9C6FD1CF4}"/>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03" name="TextBox 1">
          <a:extLst>
            <a:ext uri="{FF2B5EF4-FFF2-40B4-BE49-F238E27FC236}">
              <a16:creationId xmlns:a16="http://schemas.microsoft.com/office/drawing/2014/main" id="{DE002DF4-58DE-4E55-AC79-306378B172B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04" name="TextBox 1">
          <a:extLst>
            <a:ext uri="{FF2B5EF4-FFF2-40B4-BE49-F238E27FC236}">
              <a16:creationId xmlns:a16="http://schemas.microsoft.com/office/drawing/2014/main" id="{3D30DAC3-8FA0-4FCA-8D85-634E89B6A4F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05" name="TextBox 1">
          <a:extLst>
            <a:ext uri="{FF2B5EF4-FFF2-40B4-BE49-F238E27FC236}">
              <a16:creationId xmlns:a16="http://schemas.microsoft.com/office/drawing/2014/main" id="{E3A1137D-825D-4741-A373-7648A0E64B3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06" name="TextBox 1">
          <a:extLst>
            <a:ext uri="{FF2B5EF4-FFF2-40B4-BE49-F238E27FC236}">
              <a16:creationId xmlns:a16="http://schemas.microsoft.com/office/drawing/2014/main" id="{5E003E9B-EC02-4946-97FF-46E82A781F9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07" name="TextBox 1">
          <a:extLst>
            <a:ext uri="{FF2B5EF4-FFF2-40B4-BE49-F238E27FC236}">
              <a16:creationId xmlns:a16="http://schemas.microsoft.com/office/drawing/2014/main" id="{1AE64692-1857-45A7-88DA-590D96F1C1A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08" name="TextBox 1">
          <a:extLst>
            <a:ext uri="{FF2B5EF4-FFF2-40B4-BE49-F238E27FC236}">
              <a16:creationId xmlns:a16="http://schemas.microsoft.com/office/drawing/2014/main" id="{54D980FC-2597-42D6-AB32-48A99217FE8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09" name="TextBox 1">
          <a:extLst>
            <a:ext uri="{FF2B5EF4-FFF2-40B4-BE49-F238E27FC236}">
              <a16:creationId xmlns:a16="http://schemas.microsoft.com/office/drawing/2014/main" id="{38ADE946-761B-4A8D-8115-F043FF20982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10" name="TextBox 7809">
          <a:extLst>
            <a:ext uri="{FF2B5EF4-FFF2-40B4-BE49-F238E27FC236}">
              <a16:creationId xmlns:a16="http://schemas.microsoft.com/office/drawing/2014/main" id="{C4E12A80-1A3E-47CA-A581-9EEC46982A6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11" name="TextBox 1">
          <a:extLst>
            <a:ext uri="{FF2B5EF4-FFF2-40B4-BE49-F238E27FC236}">
              <a16:creationId xmlns:a16="http://schemas.microsoft.com/office/drawing/2014/main" id="{28CC3B1B-4B86-43F2-9976-2B6DAA28C61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12" name="TextBox 1">
          <a:extLst>
            <a:ext uri="{FF2B5EF4-FFF2-40B4-BE49-F238E27FC236}">
              <a16:creationId xmlns:a16="http://schemas.microsoft.com/office/drawing/2014/main" id="{9A13EE4C-714E-4A38-B5B8-179DB1B737E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13" name="TextBox 7812">
          <a:extLst>
            <a:ext uri="{FF2B5EF4-FFF2-40B4-BE49-F238E27FC236}">
              <a16:creationId xmlns:a16="http://schemas.microsoft.com/office/drawing/2014/main" id="{82A6E96C-E075-4C3E-AD3B-9839DFFD7FA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14" name="TextBox 1">
          <a:extLst>
            <a:ext uri="{FF2B5EF4-FFF2-40B4-BE49-F238E27FC236}">
              <a16:creationId xmlns:a16="http://schemas.microsoft.com/office/drawing/2014/main" id="{5633B325-AF4B-4021-BED5-C5CDCA637F2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815" name="TextBox 7814">
          <a:extLst>
            <a:ext uri="{FF2B5EF4-FFF2-40B4-BE49-F238E27FC236}">
              <a16:creationId xmlns:a16="http://schemas.microsoft.com/office/drawing/2014/main" id="{BC33DA03-5768-4937-9040-5AF62E2586EE}"/>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816" name="TextBox 7815">
          <a:extLst>
            <a:ext uri="{FF2B5EF4-FFF2-40B4-BE49-F238E27FC236}">
              <a16:creationId xmlns:a16="http://schemas.microsoft.com/office/drawing/2014/main" id="{EB6CC308-123F-49A6-BD22-C5AD03D3C50F}"/>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17" name="TextBox 7816">
          <a:extLst>
            <a:ext uri="{FF2B5EF4-FFF2-40B4-BE49-F238E27FC236}">
              <a16:creationId xmlns:a16="http://schemas.microsoft.com/office/drawing/2014/main" id="{53B215E8-D09E-4957-A319-A5D58AA1B4F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18" name="TextBox 7817">
          <a:extLst>
            <a:ext uri="{FF2B5EF4-FFF2-40B4-BE49-F238E27FC236}">
              <a16:creationId xmlns:a16="http://schemas.microsoft.com/office/drawing/2014/main" id="{D6B07D94-B455-4A0B-9F06-F2027824D7D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19" name="TextBox 1">
          <a:extLst>
            <a:ext uri="{FF2B5EF4-FFF2-40B4-BE49-F238E27FC236}">
              <a16:creationId xmlns:a16="http://schemas.microsoft.com/office/drawing/2014/main" id="{27926D87-2CCE-43AB-98B6-9A1114A9C47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20" name="TextBox 1">
          <a:extLst>
            <a:ext uri="{FF2B5EF4-FFF2-40B4-BE49-F238E27FC236}">
              <a16:creationId xmlns:a16="http://schemas.microsoft.com/office/drawing/2014/main" id="{0AD1F3E8-C56E-4A6D-BD3E-04574307A70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21" name="TextBox 1">
          <a:extLst>
            <a:ext uri="{FF2B5EF4-FFF2-40B4-BE49-F238E27FC236}">
              <a16:creationId xmlns:a16="http://schemas.microsoft.com/office/drawing/2014/main" id="{25795126-7EB6-482F-90B2-C32586037E4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22" name="TextBox 1">
          <a:extLst>
            <a:ext uri="{FF2B5EF4-FFF2-40B4-BE49-F238E27FC236}">
              <a16:creationId xmlns:a16="http://schemas.microsoft.com/office/drawing/2014/main" id="{FE41B42A-2B2D-47F8-947F-9AE13F9C0EA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23" name="TextBox 1">
          <a:extLst>
            <a:ext uri="{FF2B5EF4-FFF2-40B4-BE49-F238E27FC236}">
              <a16:creationId xmlns:a16="http://schemas.microsoft.com/office/drawing/2014/main" id="{579B8466-D5A6-4FE3-997D-88ACB80AE67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24" name="TextBox 1">
          <a:extLst>
            <a:ext uri="{FF2B5EF4-FFF2-40B4-BE49-F238E27FC236}">
              <a16:creationId xmlns:a16="http://schemas.microsoft.com/office/drawing/2014/main" id="{866D3F47-7FA4-428A-B82F-1F236A11047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25" name="TextBox 1">
          <a:extLst>
            <a:ext uri="{FF2B5EF4-FFF2-40B4-BE49-F238E27FC236}">
              <a16:creationId xmlns:a16="http://schemas.microsoft.com/office/drawing/2014/main" id="{BCF51508-D937-4943-B501-394854BFB13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826" name="TextBox 1">
          <a:extLst>
            <a:ext uri="{FF2B5EF4-FFF2-40B4-BE49-F238E27FC236}">
              <a16:creationId xmlns:a16="http://schemas.microsoft.com/office/drawing/2014/main" id="{384B7DF4-5496-42D8-8434-1A8F4CDACD7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27" name="TextBox 1">
          <a:extLst>
            <a:ext uri="{FF2B5EF4-FFF2-40B4-BE49-F238E27FC236}">
              <a16:creationId xmlns:a16="http://schemas.microsoft.com/office/drawing/2014/main" id="{48DED4B2-2D01-46FF-B717-3183CE63775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28" name="TextBox 1">
          <a:extLst>
            <a:ext uri="{FF2B5EF4-FFF2-40B4-BE49-F238E27FC236}">
              <a16:creationId xmlns:a16="http://schemas.microsoft.com/office/drawing/2014/main" id="{B63559E7-2527-4D02-827D-550BB143BE7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29" name="TextBox 1">
          <a:extLst>
            <a:ext uri="{FF2B5EF4-FFF2-40B4-BE49-F238E27FC236}">
              <a16:creationId xmlns:a16="http://schemas.microsoft.com/office/drawing/2014/main" id="{56EF2C6C-1E8E-44C1-B10D-A816886E50F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30" name="TextBox 1">
          <a:extLst>
            <a:ext uri="{FF2B5EF4-FFF2-40B4-BE49-F238E27FC236}">
              <a16:creationId xmlns:a16="http://schemas.microsoft.com/office/drawing/2014/main" id="{2333EDEF-BD39-4FD1-A4B8-4A843C3AE75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31" name="TextBox 1">
          <a:extLst>
            <a:ext uri="{FF2B5EF4-FFF2-40B4-BE49-F238E27FC236}">
              <a16:creationId xmlns:a16="http://schemas.microsoft.com/office/drawing/2014/main" id="{A85228E3-C5F2-48AB-9C49-8B27B08FA86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32" name="TextBox 1">
          <a:extLst>
            <a:ext uri="{FF2B5EF4-FFF2-40B4-BE49-F238E27FC236}">
              <a16:creationId xmlns:a16="http://schemas.microsoft.com/office/drawing/2014/main" id="{2050E972-CD4E-4F0A-88F7-395B85CDC82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33" name="TextBox 1">
          <a:extLst>
            <a:ext uri="{FF2B5EF4-FFF2-40B4-BE49-F238E27FC236}">
              <a16:creationId xmlns:a16="http://schemas.microsoft.com/office/drawing/2014/main" id="{ED41EAA1-0107-4A22-B03E-79E7408F065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34" name="TextBox 1">
          <a:extLst>
            <a:ext uri="{FF2B5EF4-FFF2-40B4-BE49-F238E27FC236}">
              <a16:creationId xmlns:a16="http://schemas.microsoft.com/office/drawing/2014/main" id="{79FAFEE6-FA0E-4C18-B2B0-79DEC7557CF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35" name="TextBox 7834">
          <a:extLst>
            <a:ext uri="{FF2B5EF4-FFF2-40B4-BE49-F238E27FC236}">
              <a16:creationId xmlns:a16="http://schemas.microsoft.com/office/drawing/2014/main" id="{344756E3-B65D-406A-973D-E335CBA5791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36" name="TextBox 1">
          <a:extLst>
            <a:ext uri="{FF2B5EF4-FFF2-40B4-BE49-F238E27FC236}">
              <a16:creationId xmlns:a16="http://schemas.microsoft.com/office/drawing/2014/main" id="{F7BD463C-44F4-4DB7-952A-F43E7800DCF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37" name="TextBox 1">
          <a:extLst>
            <a:ext uri="{FF2B5EF4-FFF2-40B4-BE49-F238E27FC236}">
              <a16:creationId xmlns:a16="http://schemas.microsoft.com/office/drawing/2014/main" id="{5CF37586-2DA1-47AE-845F-C06A2DBA4A9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38" name="TextBox 7837">
          <a:extLst>
            <a:ext uri="{FF2B5EF4-FFF2-40B4-BE49-F238E27FC236}">
              <a16:creationId xmlns:a16="http://schemas.microsoft.com/office/drawing/2014/main" id="{0B38939F-C989-4036-B04C-296A17D75A5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39" name="TextBox 1">
          <a:extLst>
            <a:ext uri="{FF2B5EF4-FFF2-40B4-BE49-F238E27FC236}">
              <a16:creationId xmlns:a16="http://schemas.microsoft.com/office/drawing/2014/main" id="{E7184DAD-1CB6-44F6-8EF7-51C17DA6FDE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840" name="TextBox 7839">
          <a:extLst>
            <a:ext uri="{FF2B5EF4-FFF2-40B4-BE49-F238E27FC236}">
              <a16:creationId xmlns:a16="http://schemas.microsoft.com/office/drawing/2014/main" id="{B30D2F16-C01B-4259-9B62-932C5E4C4953}"/>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841" name="TextBox 7840">
          <a:extLst>
            <a:ext uri="{FF2B5EF4-FFF2-40B4-BE49-F238E27FC236}">
              <a16:creationId xmlns:a16="http://schemas.microsoft.com/office/drawing/2014/main" id="{65C1A158-1642-4FBC-BC32-9BCD53407B00}"/>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42" name="TextBox 7841">
          <a:extLst>
            <a:ext uri="{FF2B5EF4-FFF2-40B4-BE49-F238E27FC236}">
              <a16:creationId xmlns:a16="http://schemas.microsoft.com/office/drawing/2014/main" id="{3D1F751F-727C-45D9-9434-FFD941E0331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43" name="TextBox 7842">
          <a:extLst>
            <a:ext uri="{FF2B5EF4-FFF2-40B4-BE49-F238E27FC236}">
              <a16:creationId xmlns:a16="http://schemas.microsoft.com/office/drawing/2014/main" id="{DA467072-4BB7-4B57-8EB7-18880F1A984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44" name="TextBox 1">
          <a:extLst>
            <a:ext uri="{FF2B5EF4-FFF2-40B4-BE49-F238E27FC236}">
              <a16:creationId xmlns:a16="http://schemas.microsoft.com/office/drawing/2014/main" id="{D13466ED-DDCB-456D-A137-A54091F63CA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45" name="TextBox 1">
          <a:extLst>
            <a:ext uri="{FF2B5EF4-FFF2-40B4-BE49-F238E27FC236}">
              <a16:creationId xmlns:a16="http://schemas.microsoft.com/office/drawing/2014/main" id="{898B7464-51EF-4C9B-A668-9FFA8B1F6A9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46" name="TextBox 1">
          <a:extLst>
            <a:ext uri="{FF2B5EF4-FFF2-40B4-BE49-F238E27FC236}">
              <a16:creationId xmlns:a16="http://schemas.microsoft.com/office/drawing/2014/main" id="{99015262-042F-40B1-A57D-48CBAF189AF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47" name="TextBox 1">
          <a:extLst>
            <a:ext uri="{FF2B5EF4-FFF2-40B4-BE49-F238E27FC236}">
              <a16:creationId xmlns:a16="http://schemas.microsoft.com/office/drawing/2014/main" id="{6B760D77-8AB4-479A-B5E5-EB758FF21B8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48" name="TextBox 1">
          <a:extLst>
            <a:ext uri="{FF2B5EF4-FFF2-40B4-BE49-F238E27FC236}">
              <a16:creationId xmlns:a16="http://schemas.microsoft.com/office/drawing/2014/main" id="{DB133F16-7D46-426C-8CA4-C4F77E1CC62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49" name="TextBox 1">
          <a:extLst>
            <a:ext uri="{FF2B5EF4-FFF2-40B4-BE49-F238E27FC236}">
              <a16:creationId xmlns:a16="http://schemas.microsoft.com/office/drawing/2014/main" id="{BCCAE430-C66D-4B27-9BD4-BCFE9EA4BA4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50" name="TextBox 1">
          <a:extLst>
            <a:ext uri="{FF2B5EF4-FFF2-40B4-BE49-F238E27FC236}">
              <a16:creationId xmlns:a16="http://schemas.microsoft.com/office/drawing/2014/main" id="{91120110-439A-463A-B358-53EE7E09931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51" name="TextBox 1">
          <a:extLst>
            <a:ext uri="{FF2B5EF4-FFF2-40B4-BE49-F238E27FC236}">
              <a16:creationId xmlns:a16="http://schemas.microsoft.com/office/drawing/2014/main" id="{FEB0AC74-501C-477E-8574-E79EF50ED40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852" name="TextBox 1">
          <a:extLst>
            <a:ext uri="{FF2B5EF4-FFF2-40B4-BE49-F238E27FC236}">
              <a16:creationId xmlns:a16="http://schemas.microsoft.com/office/drawing/2014/main" id="{E9A378C8-9AF1-401D-94AC-EF21052469A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53" name="TextBox 1">
          <a:extLst>
            <a:ext uri="{FF2B5EF4-FFF2-40B4-BE49-F238E27FC236}">
              <a16:creationId xmlns:a16="http://schemas.microsoft.com/office/drawing/2014/main" id="{E620FEB5-4334-4CAF-B2B6-E9636B51E232}"/>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54" name="TextBox 1">
          <a:extLst>
            <a:ext uri="{FF2B5EF4-FFF2-40B4-BE49-F238E27FC236}">
              <a16:creationId xmlns:a16="http://schemas.microsoft.com/office/drawing/2014/main" id="{341C167A-AC4E-49EB-B781-0F22D2B7C8F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55" name="TextBox 1">
          <a:extLst>
            <a:ext uri="{FF2B5EF4-FFF2-40B4-BE49-F238E27FC236}">
              <a16:creationId xmlns:a16="http://schemas.microsoft.com/office/drawing/2014/main" id="{62456AA5-FF21-403D-B684-8ED63E9BD11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56" name="TextBox 1">
          <a:extLst>
            <a:ext uri="{FF2B5EF4-FFF2-40B4-BE49-F238E27FC236}">
              <a16:creationId xmlns:a16="http://schemas.microsoft.com/office/drawing/2014/main" id="{37C1DA63-A2B3-48CF-94DC-F8F31AF356D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57" name="TextBox 1">
          <a:extLst>
            <a:ext uri="{FF2B5EF4-FFF2-40B4-BE49-F238E27FC236}">
              <a16:creationId xmlns:a16="http://schemas.microsoft.com/office/drawing/2014/main" id="{B6E51BAE-EFA7-46B4-AE3C-953AF08C1D9F}"/>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58" name="TextBox 1">
          <a:extLst>
            <a:ext uri="{FF2B5EF4-FFF2-40B4-BE49-F238E27FC236}">
              <a16:creationId xmlns:a16="http://schemas.microsoft.com/office/drawing/2014/main" id="{1767D40F-9D24-4A0B-9547-55F10E7C925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59" name="TextBox 1">
          <a:extLst>
            <a:ext uri="{FF2B5EF4-FFF2-40B4-BE49-F238E27FC236}">
              <a16:creationId xmlns:a16="http://schemas.microsoft.com/office/drawing/2014/main" id="{8FC76071-0927-4302-B3A2-EAD7E3DB031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60" name="TextBox 1">
          <a:extLst>
            <a:ext uri="{FF2B5EF4-FFF2-40B4-BE49-F238E27FC236}">
              <a16:creationId xmlns:a16="http://schemas.microsoft.com/office/drawing/2014/main" id="{3B54DD95-4487-469B-88A5-4A083F72DB1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61" name="TextBox 7860">
          <a:extLst>
            <a:ext uri="{FF2B5EF4-FFF2-40B4-BE49-F238E27FC236}">
              <a16:creationId xmlns:a16="http://schemas.microsoft.com/office/drawing/2014/main" id="{6B8D130A-BFB0-4D82-AB8C-3CA81CCE988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62" name="TextBox 1">
          <a:extLst>
            <a:ext uri="{FF2B5EF4-FFF2-40B4-BE49-F238E27FC236}">
              <a16:creationId xmlns:a16="http://schemas.microsoft.com/office/drawing/2014/main" id="{8FE7483F-F6BC-48EB-ABD8-D0E6B68919D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63" name="TextBox 1">
          <a:extLst>
            <a:ext uri="{FF2B5EF4-FFF2-40B4-BE49-F238E27FC236}">
              <a16:creationId xmlns:a16="http://schemas.microsoft.com/office/drawing/2014/main" id="{AF68C6BE-184F-4661-93EC-CE26A899968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64" name="TextBox 7863">
          <a:extLst>
            <a:ext uri="{FF2B5EF4-FFF2-40B4-BE49-F238E27FC236}">
              <a16:creationId xmlns:a16="http://schemas.microsoft.com/office/drawing/2014/main" id="{6F549F91-83A7-4FED-9966-44F9D49F0CA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65" name="TextBox 1">
          <a:extLst>
            <a:ext uri="{FF2B5EF4-FFF2-40B4-BE49-F238E27FC236}">
              <a16:creationId xmlns:a16="http://schemas.microsoft.com/office/drawing/2014/main" id="{C9D2E097-B728-4375-8F78-CC5671418B6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866" name="TextBox 7865">
          <a:extLst>
            <a:ext uri="{FF2B5EF4-FFF2-40B4-BE49-F238E27FC236}">
              <a16:creationId xmlns:a16="http://schemas.microsoft.com/office/drawing/2014/main" id="{89AF0ACD-781F-4F52-B7CB-313E662084A8}"/>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867" name="TextBox 7866">
          <a:extLst>
            <a:ext uri="{FF2B5EF4-FFF2-40B4-BE49-F238E27FC236}">
              <a16:creationId xmlns:a16="http://schemas.microsoft.com/office/drawing/2014/main" id="{32A2D558-C9E2-4BC1-941A-1A3B57D10DB9}"/>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68" name="TextBox 7867">
          <a:extLst>
            <a:ext uri="{FF2B5EF4-FFF2-40B4-BE49-F238E27FC236}">
              <a16:creationId xmlns:a16="http://schemas.microsoft.com/office/drawing/2014/main" id="{5254C137-5832-4674-A0A9-5F987D023F7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69" name="TextBox 7868">
          <a:extLst>
            <a:ext uri="{FF2B5EF4-FFF2-40B4-BE49-F238E27FC236}">
              <a16:creationId xmlns:a16="http://schemas.microsoft.com/office/drawing/2014/main" id="{18292960-3B41-4EA6-AFEC-B4A862EE5F1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70" name="TextBox 1">
          <a:extLst>
            <a:ext uri="{FF2B5EF4-FFF2-40B4-BE49-F238E27FC236}">
              <a16:creationId xmlns:a16="http://schemas.microsoft.com/office/drawing/2014/main" id="{B56DB44A-7ADB-420A-A5B5-5CE0C8686D8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71" name="TextBox 1">
          <a:extLst>
            <a:ext uri="{FF2B5EF4-FFF2-40B4-BE49-F238E27FC236}">
              <a16:creationId xmlns:a16="http://schemas.microsoft.com/office/drawing/2014/main" id="{746B0E8A-5EAF-4DD2-9ED7-B28C5F95CD3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72" name="TextBox 1">
          <a:extLst>
            <a:ext uri="{FF2B5EF4-FFF2-40B4-BE49-F238E27FC236}">
              <a16:creationId xmlns:a16="http://schemas.microsoft.com/office/drawing/2014/main" id="{DE4D6DB0-28C2-4D58-BD1D-A39A61AF0FD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73" name="TextBox 1">
          <a:extLst>
            <a:ext uri="{FF2B5EF4-FFF2-40B4-BE49-F238E27FC236}">
              <a16:creationId xmlns:a16="http://schemas.microsoft.com/office/drawing/2014/main" id="{9CCE3A59-D951-4DF3-A202-B05E91F3C9E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74" name="TextBox 1">
          <a:extLst>
            <a:ext uri="{FF2B5EF4-FFF2-40B4-BE49-F238E27FC236}">
              <a16:creationId xmlns:a16="http://schemas.microsoft.com/office/drawing/2014/main" id="{FB35A837-0FBF-43CF-ABE9-708C2E2F13A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75" name="TextBox 1">
          <a:extLst>
            <a:ext uri="{FF2B5EF4-FFF2-40B4-BE49-F238E27FC236}">
              <a16:creationId xmlns:a16="http://schemas.microsoft.com/office/drawing/2014/main" id="{39CA7AF2-9160-435F-9D6D-49825D129CC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76" name="TextBox 1">
          <a:extLst>
            <a:ext uri="{FF2B5EF4-FFF2-40B4-BE49-F238E27FC236}">
              <a16:creationId xmlns:a16="http://schemas.microsoft.com/office/drawing/2014/main" id="{524A1132-6B14-40F4-A566-8E1F333CB1B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77" name="TextBox 1">
          <a:extLst>
            <a:ext uri="{FF2B5EF4-FFF2-40B4-BE49-F238E27FC236}">
              <a16:creationId xmlns:a16="http://schemas.microsoft.com/office/drawing/2014/main" id="{660C55DD-7451-43A8-BF19-BBCD2FCDF97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878" name="TextBox 1">
          <a:extLst>
            <a:ext uri="{FF2B5EF4-FFF2-40B4-BE49-F238E27FC236}">
              <a16:creationId xmlns:a16="http://schemas.microsoft.com/office/drawing/2014/main" id="{2B392534-C197-4EB5-A989-37A93033A65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79" name="TextBox 1">
          <a:extLst>
            <a:ext uri="{FF2B5EF4-FFF2-40B4-BE49-F238E27FC236}">
              <a16:creationId xmlns:a16="http://schemas.microsoft.com/office/drawing/2014/main" id="{D3C6EF5A-037F-47D2-AD85-BC342437DF0E}"/>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80" name="TextBox 1">
          <a:extLst>
            <a:ext uri="{FF2B5EF4-FFF2-40B4-BE49-F238E27FC236}">
              <a16:creationId xmlns:a16="http://schemas.microsoft.com/office/drawing/2014/main" id="{2B4938DB-A07E-4A32-B2FB-ADFEE2B371F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81" name="TextBox 1">
          <a:extLst>
            <a:ext uri="{FF2B5EF4-FFF2-40B4-BE49-F238E27FC236}">
              <a16:creationId xmlns:a16="http://schemas.microsoft.com/office/drawing/2014/main" id="{0E7DAF47-742B-4D9B-B5A6-9892E603AFC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82" name="TextBox 1">
          <a:extLst>
            <a:ext uri="{FF2B5EF4-FFF2-40B4-BE49-F238E27FC236}">
              <a16:creationId xmlns:a16="http://schemas.microsoft.com/office/drawing/2014/main" id="{A87083D5-5E64-44E7-A367-4FE9BCB3F45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83" name="TextBox 1">
          <a:extLst>
            <a:ext uri="{FF2B5EF4-FFF2-40B4-BE49-F238E27FC236}">
              <a16:creationId xmlns:a16="http://schemas.microsoft.com/office/drawing/2014/main" id="{F705105E-0ABD-4494-8D5A-51ED52CBE3B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84" name="TextBox 1">
          <a:extLst>
            <a:ext uri="{FF2B5EF4-FFF2-40B4-BE49-F238E27FC236}">
              <a16:creationId xmlns:a16="http://schemas.microsoft.com/office/drawing/2014/main" id="{7ED9BB69-ED68-4A51-A144-0C75F808300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885" name="TextBox 1">
          <a:extLst>
            <a:ext uri="{FF2B5EF4-FFF2-40B4-BE49-F238E27FC236}">
              <a16:creationId xmlns:a16="http://schemas.microsoft.com/office/drawing/2014/main" id="{2D5509E5-FDAC-4859-A901-EC200EE811B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86" name="TextBox 1">
          <a:extLst>
            <a:ext uri="{FF2B5EF4-FFF2-40B4-BE49-F238E27FC236}">
              <a16:creationId xmlns:a16="http://schemas.microsoft.com/office/drawing/2014/main" id="{3C9DD8F1-566C-466A-B380-3DB410D8FD7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887" name="TextBox 7886">
          <a:extLst>
            <a:ext uri="{FF2B5EF4-FFF2-40B4-BE49-F238E27FC236}">
              <a16:creationId xmlns:a16="http://schemas.microsoft.com/office/drawing/2014/main" id="{F7F9847C-3260-4350-A9C5-13E5EE0EB2B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88" name="TextBox 1">
          <a:extLst>
            <a:ext uri="{FF2B5EF4-FFF2-40B4-BE49-F238E27FC236}">
              <a16:creationId xmlns:a16="http://schemas.microsoft.com/office/drawing/2014/main" id="{12231059-36F3-4700-9073-744F53A9130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89" name="TextBox 1">
          <a:extLst>
            <a:ext uri="{FF2B5EF4-FFF2-40B4-BE49-F238E27FC236}">
              <a16:creationId xmlns:a16="http://schemas.microsoft.com/office/drawing/2014/main" id="{12D2C801-4210-43F9-BCAC-61EDBD0E8BF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90" name="TextBox 7889">
          <a:extLst>
            <a:ext uri="{FF2B5EF4-FFF2-40B4-BE49-F238E27FC236}">
              <a16:creationId xmlns:a16="http://schemas.microsoft.com/office/drawing/2014/main" id="{F3482229-0588-4739-9FB3-31AC999803B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91" name="TextBox 1">
          <a:extLst>
            <a:ext uri="{FF2B5EF4-FFF2-40B4-BE49-F238E27FC236}">
              <a16:creationId xmlns:a16="http://schemas.microsoft.com/office/drawing/2014/main" id="{A8D64184-4A63-490A-8B68-6B9FAFD7565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892" name="TextBox 7891">
          <a:extLst>
            <a:ext uri="{FF2B5EF4-FFF2-40B4-BE49-F238E27FC236}">
              <a16:creationId xmlns:a16="http://schemas.microsoft.com/office/drawing/2014/main" id="{6F301CC9-C5AA-42BE-8255-AEBFF703958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893" name="TextBox 7892">
          <a:extLst>
            <a:ext uri="{FF2B5EF4-FFF2-40B4-BE49-F238E27FC236}">
              <a16:creationId xmlns:a16="http://schemas.microsoft.com/office/drawing/2014/main" id="{E355C8C8-1CFB-41B1-B4D8-89A1B6C0265F}"/>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94" name="TextBox 7893">
          <a:extLst>
            <a:ext uri="{FF2B5EF4-FFF2-40B4-BE49-F238E27FC236}">
              <a16:creationId xmlns:a16="http://schemas.microsoft.com/office/drawing/2014/main" id="{4526BF19-71B5-49E3-80FC-F060489F1AE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95" name="TextBox 7894">
          <a:extLst>
            <a:ext uri="{FF2B5EF4-FFF2-40B4-BE49-F238E27FC236}">
              <a16:creationId xmlns:a16="http://schemas.microsoft.com/office/drawing/2014/main" id="{24B3B73F-F7F9-48AD-9A61-7E8AA767BAD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96" name="TextBox 1">
          <a:extLst>
            <a:ext uri="{FF2B5EF4-FFF2-40B4-BE49-F238E27FC236}">
              <a16:creationId xmlns:a16="http://schemas.microsoft.com/office/drawing/2014/main" id="{B972B241-8AD7-43A4-84CA-02D1FF79B49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97" name="TextBox 1">
          <a:extLst>
            <a:ext uri="{FF2B5EF4-FFF2-40B4-BE49-F238E27FC236}">
              <a16:creationId xmlns:a16="http://schemas.microsoft.com/office/drawing/2014/main" id="{328DE4A4-BC4D-48B9-A3A2-A2B9EB411D9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898" name="TextBox 1">
          <a:extLst>
            <a:ext uri="{FF2B5EF4-FFF2-40B4-BE49-F238E27FC236}">
              <a16:creationId xmlns:a16="http://schemas.microsoft.com/office/drawing/2014/main" id="{89C8CF8B-B30A-4180-B979-13D4E50C155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899" name="TextBox 1">
          <a:extLst>
            <a:ext uri="{FF2B5EF4-FFF2-40B4-BE49-F238E27FC236}">
              <a16:creationId xmlns:a16="http://schemas.microsoft.com/office/drawing/2014/main" id="{1F66E639-70B2-448E-9997-535F8C82BAC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00" name="TextBox 1">
          <a:extLst>
            <a:ext uri="{FF2B5EF4-FFF2-40B4-BE49-F238E27FC236}">
              <a16:creationId xmlns:a16="http://schemas.microsoft.com/office/drawing/2014/main" id="{89E4E1A6-F6AA-4A0F-AE79-CE3C47AFC16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01" name="TextBox 1">
          <a:extLst>
            <a:ext uri="{FF2B5EF4-FFF2-40B4-BE49-F238E27FC236}">
              <a16:creationId xmlns:a16="http://schemas.microsoft.com/office/drawing/2014/main" id="{64D9755F-4068-4BD5-9BA0-3EBE8F45DD3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02" name="TextBox 1">
          <a:extLst>
            <a:ext uri="{FF2B5EF4-FFF2-40B4-BE49-F238E27FC236}">
              <a16:creationId xmlns:a16="http://schemas.microsoft.com/office/drawing/2014/main" id="{59F24389-9623-47E4-B8FC-40904AE6753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03" name="TextBox 1">
          <a:extLst>
            <a:ext uri="{FF2B5EF4-FFF2-40B4-BE49-F238E27FC236}">
              <a16:creationId xmlns:a16="http://schemas.microsoft.com/office/drawing/2014/main" id="{5F7548E9-F25F-4E09-B3E0-7C9C284503C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904" name="TextBox 1">
          <a:extLst>
            <a:ext uri="{FF2B5EF4-FFF2-40B4-BE49-F238E27FC236}">
              <a16:creationId xmlns:a16="http://schemas.microsoft.com/office/drawing/2014/main" id="{ABFA467A-0A6A-4E18-B3CA-2418170C10D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05" name="TextBox 1">
          <a:extLst>
            <a:ext uri="{FF2B5EF4-FFF2-40B4-BE49-F238E27FC236}">
              <a16:creationId xmlns:a16="http://schemas.microsoft.com/office/drawing/2014/main" id="{0B8625C1-D9F2-4463-8F12-B414B3A1E0E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06" name="TextBox 1">
          <a:extLst>
            <a:ext uri="{FF2B5EF4-FFF2-40B4-BE49-F238E27FC236}">
              <a16:creationId xmlns:a16="http://schemas.microsoft.com/office/drawing/2014/main" id="{C806D01A-204E-481A-94A9-5ABE34237D6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07" name="TextBox 1">
          <a:extLst>
            <a:ext uri="{FF2B5EF4-FFF2-40B4-BE49-F238E27FC236}">
              <a16:creationId xmlns:a16="http://schemas.microsoft.com/office/drawing/2014/main" id="{AC5F3ADE-F5C6-417C-944D-EB084B22F8A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08" name="TextBox 1">
          <a:extLst>
            <a:ext uri="{FF2B5EF4-FFF2-40B4-BE49-F238E27FC236}">
              <a16:creationId xmlns:a16="http://schemas.microsoft.com/office/drawing/2014/main" id="{106B00F2-E5FB-4C04-AC76-3D9DEFB18CE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09" name="TextBox 1">
          <a:extLst>
            <a:ext uri="{FF2B5EF4-FFF2-40B4-BE49-F238E27FC236}">
              <a16:creationId xmlns:a16="http://schemas.microsoft.com/office/drawing/2014/main" id="{7B0F521C-B526-4B82-ABE1-CDE03D175B7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10" name="TextBox 1">
          <a:extLst>
            <a:ext uri="{FF2B5EF4-FFF2-40B4-BE49-F238E27FC236}">
              <a16:creationId xmlns:a16="http://schemas.microsoft.com/office/drawing/2014/main" id="{9211BA38-A04E-40DF-8FFD-9387A1E2C24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11" name="TextBox 1">
          <a:extLst>
            <a:ext uri="{FF2B5EF4-FFF2-40B4-BE49-F238E27FC236}">
              <a16:creationId xmlns:a16="http://schemas.microsoft.com/office/drawing/2014/main" id="{B64C195B-B58F-46CC-A8A9-688AF94AD79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12" name="TextBox 1">
          <a:extLst>
            <a:ext uri="{FF2B5EF4-FFF2-40B4-BE49-F238E27FC236}">
              <a16:creationId xmlns:a16="http://schemas.microsoft.com/office/drawing/2014/main" id="{6742F943-5C74-4553-9A21-67C27003254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13" name="TextBox 7912">
          <a:extLst>
            <a:ext uri="{FF2B5EF4-FFF2-40B4-BE49-F238E27FC236}">
              <a16:creationId xmlns:a16="http://schemas.microsoft.com/office/drawing/2014/main" id="{670838A8-3146-454D-8753-A17E43B2573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14" name="TextBox 1">
          <a:extLst>
            <a:ext uri="{FF2B5EF4-FFF2-40B4-BE49-F238E27FC236}">
              <a16:creationId xmlns:a16="http://schemas.microsoft.com/office/drawing/2014/main" id="{0839C775-EFED-45BC-BCA5-5F6E6FCD56B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15" name="TextBox 1">
          <a:extLst>
            <a:ext uri="{FF2B5EF4-FFF2-40B4-BE49-F238E27FC236}">
              <a16:creationId xmlns:a16="http://schemas.microsoft.com/office/drawing/2014/main" id="{C1E52B46-5BE1-4CCA-B31A-F91173B3102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16" name="TextBox 7915">
          <a:extLst>
            <a:ext uri="{FF2B5EF4-FFF2-40B4-BE49-F238E27FC236}">
              <a16:creationId xmlns:a16="http://schemas.microsoft.com/office/drawing/2014/main" id="{04946FDC-F9EB-49B2-8CA7-F64B55D87CF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17" name="TextBox 1">
          <a:extLst>
            <a:ext uri="{FF2B5EF4-FFF2-40B4-BE49-F238E27FC236}">
              <a16:creationId xmlns:a16="http://schemas.microsoft.com/office/drawing/2014/main" id="{C3888C54-7429-44AB-8B3E-F5C0AB0C9A2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918" name="TextBox 7917">
          <a:extLst>
            <a:ext uri="{FF2B5EF4-FFF2-40B4-BE49-F238E27FC236}">
              <a16:creationId xmlns:a16="http://schemas.microsoft.com/office/drawing/2014/main" id="{7E84EBA5-F0F6-4F0B-B32B-BD17E57E6388}"/>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919" name="TextBox 7918">
          <a:extLst>
            <a:ext uri="{FF2B5EF4-FFF2-40B4-BE49-F238E27FC236}">
              <a16:creationId xmlns:a16="http://schemas.microsoft.com/office/drawing/2014/main" id="{8402DE15-3BA6-4747-BAA4-F67AF34CACCB}"/>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20" name="TextBox 7919">
          <a:extLst>
            <a:ext uri="{FF2B5EF4-FFF2-40B4-BE49-F238E27FC236}">
              <a16:creationId xmlns:a16="http://schemas.microsoft.com/office/drawing/2014/main" id="{6480A9B9-40B5-40BD-8FE1-52BDDA35A84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21" name="TextBox 7920">
          <a:extLst>
            <a:ext uri="{FF2B5EF4-FFF2-40B4-BE49-F238E27FC236}">
              <a16:creationId xmlns:a16="http://schemas.microsoft.com/office/drawing/2014/main" id="{7B1E9B95-87FB-4C32-A6F5-B046110AC6B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22" name="TextBox 1">
          <a:extLst>
            <a:ext uri="{FF2B5EF4-FFF2-40B4-BE49-F238E27FC236}">
              <a16:creationId xmlns:a16="http://schemas.microsoft.com/office/drawing/2014/main" id="{76313E81-59DA-4D9C-AA60-D1A59D48E38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23" name="TextBox 1">
          <a:extLst>
            <a:ext uri="{FF2B5EF4-FFF2-40B4-BE49-F238E27FC236}">
              <a16:creationId xmlns:a16="http://schemas.microsoft.com/office/drawing/2014/main" id="{8047D427-7F53-41E1-BF7B-4E6C7AE844A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24" name="TextBox 1">
          <a:extLst>
            <a:ext uri="{FF2B5EF4-FFF2-40B4-BE49-F238E27FC236}">
              <a16:creationId xmlns:a16="http://schemas.microsoft.com/office/drawing/2014/main" id="{846F3789-4706-4EC7-9056-348825DB7E4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25" name="TextBox 1">
          <a:extLst>
            <a:ext uri="{FF2B5EF4-FFF2-40B4-BE49-F238E27FC236}">
              <a16:creationId xmlns:a16="http://schemas.microsoft.com/office/drawing/2014/main" id="{D615A112-5912-466E-A070-85422EA968B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26" name="TextBox 1">
          <a:extLst>
            <a:ext uri="{FF2B5EF4-FFF2-40B4-BE49-F238E27FC236}">
              <a16:creationId xmlns:a16="http://schemas.microsoft.com/office/drawing/2014/main" id="{6D169D00-926F-4C45-BD56-B8DE8E9C469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27" name="TextBox 1">
          <a:extLst>
            <a:ext uri="{FF2B5EF4-FFF2-40B4-BE49-F238E27FC236}">
              <a16:creationId xmlns:a16="http://schemas.microsoft.com/office/drawing/2014/main" id="{DBBDD6B2-F7FC-4139-99EC-E0FE86C1381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28" name="TextBox 1">
          <a:extLst>
            <a:ext uri="{FF2B5EF4-FFF2-40B4-BE49-F238E27FC236}">
              <a16:creationId xmlns:a16="http://schemas.microsoft.com/office/drawing/2014/main" id="{6139F1E3-A4EF-419C-A2C0-B3BE6024683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929" name="TextBox 1">
          <a:extLst>
            <a:ext uri="{FF2B5EF4-FFF2-40B4-BE49-F238E27FC236}">
              <a16:creationId xmlns:a16="http://schemas.microsoft.com/office/drawing/2014/main" id="{6D86D294-AD5F-4917-80A5-CB580EFCDBB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30" name="TextBox 1">
          <a:extLst>
            <a:ext uri="{FF2B5EF4-FFF2-40B4-BE49-F238E27FC236}">
              <a16:creationId xmlns:a16="http://schemas.microsoft.com/office/drawing/2014/main" id="{A81B0BB8-DB99-4923-BE75-B8D635179A5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31" name="TextBox 1">
          <a:extLst>
            <a:ext uri="{FF2B5EF4-FFF2-40B4-BE49-F238E27FC236}">
              <a16:creationId xmlns:a16="http://schemas.microsoft.com/office/drawing/2014/main" id="{B6B2F09B-8D4F-4BF8-A513-1119197EE75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32" name="TextBox 1">
          <a:extLst>
            <a:ext uri="{FF2B5EF4-FFF2-40B4-BE49-F238E27FC236}">
              <a16:creationId xmlns:a16="http://schemas.microsoft.com/office/drawing/2014/main" id="{C58068C3-2623-491D-B986-568CE912E9A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33" name="TextBox 1">
          <a:extLst>
            <a:ext uri="{FF2B5EF4-FFF2-40B4-BE49-F238E27FC236}">
              <a16:creationId xmlns:a16="http://schemas.microsoft.com/office/drawing/2014/main" id="{A9409653-5DC7-4800-A387-A7F0FC96C09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34" name="TextBox 1">
          <a:extLst>
            <a:ext uri="{FF2B5EF4-FFF2-40B4-BE49-F238E27FC236}">
              <a16:creationId xmlns:a16="http://schemas.microsoft.com/office/drawing/2014/main" id="{1B1EB806-1524-49E1-8116-362BB42B12F4}"/>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35" name="TextBox 1">
          <a:extLst>
            <a:ext uri="{FF2B5EF4-FFF2-40B4-BE49-F238E27FC236}">
              <a16:creationId xmlns:a16="http://schemas.microsoft.com/office/drawing/2014/main" id="{C9F783B3-74A7-4739-A76B-7480ABA90FE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36" name="TextBox 1">
          <a:extLst>
            <a:ext uri="{FF2B5EF4-FFF2-40B4-BE49-F238E27FC236}">
              <a16:creationId xmlns:a16="http://schemas.microsoft.com/office/drawing/2014/main" id="{D3EA0D6B-2322-4688-8FB9-32697E85315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37" name="TextBox 1">
          <a:extLst>
            <a:ext uri="{FF2B5EF4-FFF2-40B4-BE49-F238E27FC236}">
              <a16:creationId xmlns:a16="http://schemas.microsoft.com/office/drawing/2014/main" id="{501DF629-CE44-4629-953D-41379A4EBD7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38" name="TextBox 7937">
          <a:extLst>
            <a:ext uri="{FF2B5EF4-FFF2-40B4-BE49-F238E27FC236}">
              <a16:creationId xmlns:a16="http://schemas.microsoft.com/office/drawing/2014/main" id="{6277BEDC-E830-49E0-BBA5-AB8B97BDC8A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39" name="TextBox 1">
          <a:extLst>
            <a:ext uri="{FF2B5EF4-FFF2-40B4-BE49-F238E27FC236}">
              <a16:creationId xmlns:a16="http://schemas.microsoft.com/office/drawing/2014/main" id="{435411D1-DCC2-4A11-B1A8-76710BD5CD4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40" name="TextBox 1">
          <a:extLst>
            <a:ext uri="{FF2B5EF4-FFF2-40B4-BE49-F238E27FC236}">
              <a16:creationId xmlns:a16="http://schemas.microsoft.com/office/drawing/2014/main" id="{3EF2DD58-B62D-47DF-8DD6-1F48A7D9070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41" name="TextBox 7940">
          <a:extLst>
            <a:ext uri="{FF2B5EF4-FFF2-40B4-BE49-F238E27FC236}">
              <a16:creationId xmlns:a16="http://schemas.microsoft.com/office/drawing/2014/main" id="{B819A16C-4252-47A4-A295-73F0562996B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42" name="TextBox 1">
          <a:extLst>
            <a:ext uri="{FF2B5EF4-FFF2-40B4-BE49-F238E27FC236}">
              <a16:creationId xmlns:a16="http://schemas.microsoft.com/office/drawing/2014/main" id="{7152CDD9-CD9F-43F2-83D6-19381C97125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943" name="TextBox 7942">
          <a:extLst>
            <a:ext uri="{FF2B5EF4-FFF2-40B4-BE49-F238E27FC236}">
              <a16:creationId xmlns:a16="http://schemas.microsoft.com/office/drawing/2014/main" id="{27003D13-2A59-4A87-8E09-2126D3395EF2}"/>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944" name="TextBox 7943">
          <a:extLst>
            <a:ext uri="{FF2B5EF4-FFF2-40B4-BE49-F238E27FC236}">
              <a16:creationId xmlns:a16="http://schemas.microsoft.com/office/drawing/2014/main" id="{F2DF9A3D-5D01-4C3E-A880-1643D9BA5FA1}"/>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45" name="TextBox 7944">
          <a:extLst>
            <a:ext uri="{FF2B5EF4-FFF2-40B4-BE49-F238E27FC236}">
              <a16:creationId xmlns:a16="http://schemas.microsoft.com/office/drawing/2014/main" id="{570B0658-2015-4A46-8A1D-5F90B3493A9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46" name="TextBox 7945">
          <a:extLst>
            <a:ext uri="{FF2B5EF4-FFF2-40B4-BE49-F238E27FC236}">
              <a16:creationId xmlns:a16="http://schemas.microsoft.com/office/drawing/2014/main" id="{ABBBB2A2-09CE-4A67-A9BE-8AF23195F32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47" name="TextBox 1">
          <a:extLst>
            <a:ext uri="{FF2B5EF4-FFF2-40B4-BE49-F238E27FC236}">
              <a16:creationId xmlns:a16="http://schemas.microsoft.com/office/drawing/2014/main" id="{D91BC93C-5173-4634-87DF-FCB8E39BEDB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48" name="TextBox 1">
          <a:extLst>
            <a:ext uri="{FF2B5EF4-FFF2-40B4-BE49-F238E27FC236}">
              <a16:creationId xmlns:a16="http://schemas.microsoft.com/office/drawing/2014/main" id="{A844E982-D611-4518-89B3-1467BD21443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49" name="TextBox 1">
          <a:extLst>
            <a:ext uri="{FF2B5EF4-FFF2-40B4-BE49-F238E27FC236}">
              <a16:creationId xmlns:a16="http://schemas.microsoft.com/office/drawing/2014/main" id="{D5955AD0-9400-49DD-A1CB-EFDF08E24CB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50" name="TextBox 1">
          <a:extLst>
            <a:ext uri="{FF2B5EF4-FFF2-40B4-BE49-F238E27FC236}">
              <a16:creationId xmlns:a16="http://schemas.microsoft.com/office/drawing/2014/main" id="{57BCEACF-392C-4435-BC11-C59B95DA6CC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51" name="TextBox 1">
          <a:extLst>
            <a:ext uri="{FF2B5EF4-FFF2-40B4-BE49-F238E27FC236}">
              <a16:creationId xmlns:a16="http://schemas.microsoft.com/office/drawing/2014/main" id="{2BB063F7-FE86-498D-9C8F-4859B4AE077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52" name="TextBox 1">
          <a:extLst>
            <a:ext uri="{FF2B5EF4-FFF2-40B4-BE49-F238E27FC236}">
              <a16:creationId xmlns:a16="http://schemas.microsoft.com/office/drawing/2014/main" id="{F45E2B78-B450-455B-8C2C-CE59F35D354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53" name="TextBox 1">
          <a:extLst>
            <a:ext uri="{FF2B5EF4-FFF2-40B4-BE49-F238E27FC236}">
              <a16:creationId xmlns:a16="http://schemas.microsoft.com/office/drawing/2014/main" id="{B4C27D3D-24CF-4E64-A992-611C0DFACA6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54" name="TextBox 1">
          <a:extLst>
            <a:ext uri="{FF2B5EF4-FFF2-40B4-BE49-F238E27FC236}">
              <a16:creationId xmlns:a16="http://schemas.microsoft.com/office/drawing/2014/main" id="{30E4A9A7-9FC2-46D0-9C63-43C3E32CADD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955" name="TextBox 1">
          <a:extLst>
            <a:ext uri="{FF2B5EF4-FFF2-40B4-BE49-F238E27FC236}">
              <a16:creationId xmlns:a16="http://schemas.microsoft.com/office/drawing/2014/main" id="{3C134DA6-4FBE-4B45-A5A1-C25317863AA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56" name="TextBox 1">
          <a:extLst>
            <a:ext uri="{FF2B5EF4-FFF2-40B4-BE49-F238E27FC236}">
              <a16:creationId xmlns:a16="http://schemas.microsoft.com/office/drawing/2014/main" id="{2723C1EA-DC2E-4A3A-95A4-8D6ED048F836}"/>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57" name="TextBox 1">
          <a:extLst>
            <a:ext uri="{FF2B5EF4-FFF2-40B4-BE49-F238E27FC236}">
              <a16:creationId xmlns:a16="http://schemas.microsoft.com/office/drawing/2014/main" id="{3F1B9FF5-43A9-4F4B-9E92-CC6AB7CEB00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58" name="TextBox 1">
          <a:extLst>
            <a:ext uri="{FF2B5EF4-FFF2-40B4-BE49-F238E27FC236}">
              <a16:creationId xmlns:a16="http://schemas.microsoft.com/office/drawing/2014/main" id="{F99D756A-CD5B-4386-8A07-7E48A549FD9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59" name="TextBox 1">
          <a:extLst>
            <a:ext uri="{FF2B5EF4-FFF2-40B4-BE49-F238E27FC236}">
              <a16:creationId xmlns:a16="http://schemas.microsoft.com/office/drawing/2014/main" id="{A2BF1545-A95D-4022-94C5-101B97B74E5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60" name="TextBox 1">
          <a:extLst>
            <a:ext uri="{FF2B5EF4-FFF2-40B4-BE49-F238E27FC236}">
              <a16:creationId xmlns:a16="http://schemas.microsoft.com/office/drawing/2014/main" id="{AEA827CE-C7DF-4B6D-97ED-A166667EF48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61" name="TextBox 1">
          <a:extLst>
            <a:ext uri="{FF2B5EF4-FFF2-40B4-BE49-F238E27FC236}">
              <a16:creationId xmlns:a16="http://schemas.microsoft.com/office/drawing/2014/main" id="{C23F6D9F-5F1D-4A5E-AAD6-187468E9A97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62" name="TextBox 1">
          <a:extLst>
            <a:ext uri="{FF2B5EF4-FFF2-40B4-BE49-F238E27FC236}">
              <a16:creationId xmlns:a16="http://schemas.microsoft.com/office/drawing/2014/main" id="{B5F22EF8-EA54-4B5D-9BC1-2347D45F541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63" name="TextBox 1">
          <a:extLst>
            <a:ext uri="{FF2B5EF4-FFF2-40B4-BE49-F238E27FC236}">
              <a16:creationId xmlns:a16="http://schemas.microsoft.com/office/drawing/2014/main" id="{CA6FF49E-E704-4DF7-906B-361696D7A72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64" name="TextBox 7963">
          <a:extLst>
            <a:ext uri="{FF2B5EF4-FFF2-40B4-BE49-F238E27FC236}">
              <a16:creationId xmlns:a16="http://schemas.microsoft.com/office/drawing/2014/main" id="{EB85B54E-4E8C-43B2-BAEB-3D85CFD5A3A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65" name="TextBox 1">
          <a:extLst>
            <a:ext uri="{FF2B5EF4-FFF2-40B4-BE49-F238E27FC236}">
              <a16:creationId xmlns:a16="http://schemas.microsoft.com/office/drawing/2014/main" id="{6C3A81CF-975D-4955-BDF5-449F5874952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66" name="TextBox 1">
          <a:extLst>
            <a:ext uri="{FF2B5EF4-FFF2-40B4-BE49-F238E27FC236}">
              <a16:creationId xmlns:a16="http://schemas.microsoft.com/office/drawing/2014/main" id="{84ED9644-F398-44CE-9DF6-8430A6D2F19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67" name="TextBox 7966">
          <a:extLst>
            <a:ext uri="{FF2B5EF4-FFF2-40B4-BE49-F238E27FC236}">
              <a16:creationId xmlns:a16="http://schemas.microsoft.com/office/drawing/2014/main" id="{817B3DD3-D093-4654-BA9E-808C41226FD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68" name="TextBox 1">
          <a:extLst>
            <a:ext uri="{FF2B5EF4-FFF2-40B4-BE49-F238E27FC236}">
              <a16:creationId xmlns:a16="http://schemas.microsoft.com/office/drawing/2014/main" id="{09987044-91A9-4C2F-9A04-AA13D9D7316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969" name="TextBox 7968">
          <a:extLst>
            <a:ext uri="{FF2B5EF4-FFF2-40B4-BE49-F238E27FC236}">
              <a16:creationId xmlns:a16="http://schemas.microsoft.com/office/drawing/2014/main" id="{5A277746-BCFD-4DEC-9279-B5D797308A84}"/>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970" name="TextBox 7969">
          <a:extLst>
            <a:ext uri="{FF2B5EF4-FFF2-40B4-BE49-F238E27FC236}">
              <a16:creationId xmlns:a16="http://schemas.microsoft.com/office/drawing/2014/main" id="{A76B4ED4-4A29-41E4-A531-BB042BEACA03}"/>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71" name="TextBox 7970">
          <a:extLst>
            <a:ext uri="{FF2B5EF4-FFF2-40B4-BE49-F238E27FC236}">
              <a16:creationId xmlns:a16="http://schemas.microsoft.com/office/drawing/2014/main" id="{C1E9D2D3-1D01-4C5B-86C3-8646A82EB3C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72" name="TextBox 7971">
          <a:extLst>
            <a:ext uri="{FF2B5EF4-FFF2-40B4-BE49-F238E27FC236}">
              <a16:creationId xmlns:a16="http://schemas.microsoft.com/office/drawing/2014/main" id="{7CB4C0F0-B299-4488-A708-685B97C9B26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73" name="TextBox 1">
          <a:extLst>
            <a:ext uri="{FF2B5EF4-FFF2-40B4-BE49-F238E27FC236}">
              <a16:creationId xmlns:a16="http://schemas.microsoft.com/office/drawing/2014/main" id="{7CD774DD-5FE0-4930-95D3-7C1CDF450B2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74" name="TextBox 1">
          <a:extLst>
            <a:ext uri="{FF2B5EF4-FFF2-40B4-BE49-F238E27FC236}">
              <a16:creationId xmlns:a16="http://schemas.microsoft.com/office/drawing/2014/main" id="{4CDECAE8-B4A8-44D8-A980-B8C3CF65625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75" name="TextBox 1">
          <a:extLst>
            <a:ext uri="{FF2B5EF4-FFF2-40B4-BE49-F238E27FC236}">
              <a16:creationId xmlns:a16="http://schemas.microsoft.com/office/drawing/2014/main" id="{EDCF7EB9-8BDD-4300-9A86-9EADEE4ABAE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76" name="TextBox 1">
          <a:extLst>
            <a:ext uri="{FF2B5EF4-FFF2-40B4-BE49-F238E27FC236}">
              <a16:creationId xmlns:a16="http://schemas.microsoft.com/office/drawing/2014/main" id="{95727268-4B6C-4A8F-8BB0-8C8ED8DA6E4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77" name="TextBox 1">
          <a:extLst>
            <a:ext uri="{FF2B5EF4-FFF2-40B4-BE49-F238E27FC236}">
              <a16:creationId xmlns:a16="http://schemas.microsoft.com/office/drawing/2014/main" id="{1285C120-CC56-424C-8ABA-6AA2886A3D8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78" name="TextBox 1">
          <a:extLst>
            <a:ext uri="{FF2B5EF4-FFF2-40B4-BE49-F238E27FC236}">
              <a16:creationId xmlns:a16="http://schemas.microsoft.com/office/drawing/2014/main" id="{2B74F0EF-D14B-4779-B654-2A72A4883FF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79" name="TextBox 1">
          <a:extLst>
            <a:ext uri="{FF2B5EF4-FFF2-40B4-BE49-F238E27FC236}">
              <a16:creationId xmlns:a16="http://schemas.microsoft.com/office/drawing/2014/main" id="{B4C0D57E-A65D-4F68-A494-AEDB10065F3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80" name="TextBox 1">
          <a:extLst>
            <a:ext uri="{FF2B5EF4-FFF2-40B4-BE49-F238E27FC236}">
              <a16:creationId xmlns:a16="http://schemas.microsoft.com/office/drawing/2014/main" id="{585B0A04-DC00-400D-A835-7BEA9F78F41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981" name="TextBox 1">
          <a:extLst>
            <a:ext uri="{FF2B5EF4-FFF2-40B4-BE49-F238E27FC236}">
              <a16:creationId xmlns:a16="http://schemas.microsoft.com/office/drawing/2014/main" id="{E8E8A99D-D525-4FA3-A9BE-265688AEE33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82" name="TextBox 1">
          <a:extLst>
            <a:ext uri="{FF2B5EF4-FFF2-40B4-BE49-F238E27FC236}">
              <a16:creationId xmlns:a16="http://schemas.microsoft.com/office/drawing/2014/main" id="{2FCC805F-D538-4A97-8781-5B4EF0296AC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83" name="TextBox 1">
          <a:extLst>
            <a:ext uri="{FF2B5EF4-FFF2-40B4-BE49-F238E27FC236}">
              <a16:creationId xmlns:a16="http://schemas.microsoft.com/office/drawing/2014/main" id="{CA786A02-8F68-44DC-B014-A118B00C16B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84" name="TextBox 1">
          <a:extLst>
            <a:ext uri="{FF2B5EF4-FFF2-40B4-BE49-F238E27FC236}">
              <a16:creationId xmlns:a16="http://schemas.microsoft.com/office/drawing/2014/main" id="{5D568F0E-4197-485D-B5C9-CB456BC5BDC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85" name="TextBox 1">
          <a:extLst>
            <a:ext uri="{FF2B5EF4-FFF2-40B4-BE49-F238E27FC236}">
              <a16:creationId xmlns:a16="http://schemas.microsoft.com/office/drawing/2014/main" id="{30BAF989-66F4-433B-ACD0-684C059C84D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86" name="TextBox 1">
          <a:extLst>
            <a:ext uri="{FF2B5EF4-FFF2-40B4-BE49-F238E27FC236}">
              <a16:creationId xmlns:a16="http://schemas.microsoft.com/office/drawing/2014/main" id="{A7B478DB-2298-44CB-AB2A-0190F2E5D52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87" name="TextBox 1">
          <a:extLst>
            <a:ext uri="{FF2B5EF4-FFF2-40B4-BE49-F238E27FC236}">
              <a16:creationId xmlns:a16="http://schemas.microsoft.com/office/drawing/2014/main" id="{5FEF9910-EC48-49AE-A4BB-188F813E263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7988" name="TextBox 1">
          <a:extLst>
            <a:ext uri="{FF2B5EF4-FFF2-40B4-BE49-F238E27FC236}">
              <a16:creationId xmlns:a16="http://schemas.microsoft.com/office/drawing/2014/main" id="{9D802C6A-4813-4ECF-B1A8-1455EB93468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89" name="TextBox 1">
          <a:extLst>
            <a:ext uri="{FF2B5EF4-FFF2-40B4-BE49-F238E27FC236}">
              <a16:creationId xmlns:a16="http://schemas.microsoft.com/office/drawing/2014/main" id="{2A8F0BE0-6CED-48A2-B996-31EAB245B5B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7990" name="TextBox 7989">
          <a:extLst>
            <a:ext uri="{FF2B5EF4-FFF2-40B4-BE49-F238E27FC236}">
              <a16:creationId xmlns:a16="http://schemas.microsoft.com/office/drawing/2014/main" id="{385A9DEE-AEC2-4DFC-8D44-40A178E7185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91" name="TextBox 1">
          <a:extLst>
            <a:ext uri="{FF2B5EF4-FFF2-40B4-BE49-F238E27FC236}">
              <a16:creationId xmlns:a16="http://schemas.microsoft.com/office/drawing/2014/main" id="{C17BB2B4-6093-4F76-812A-30AEDAB5915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92" name="TextBox 1">
          <a:extLst>
            <a:ext uri="{FF2B5EF4-FFF2-40B4-BE49-F238E27FC236}">
              <a16:creationId xmlns:a16="http://schemas.microsoft.com/office/drawing/2014/main" id="{2EC6BEDB-ED77-4419-9778-AD0B57702E3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93" name="TextBox 7992">
          <a:extLst>
            <a:ext uri="{FF2B5EF4-FFF2-40B4-BE49-F238E27FC236}">
              <a16:creationId xmlns:a16="http://schemas.microsoft.com/office/drawing/2014/main" id="{B74C00B9-3C14-4AC4-B558-9D514A224A2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7994" name="TextBox 1">
          <a:extLst>
            <a:ext uri="{FF2B5EF4-FFF2-40B4-BE49-F238E27FC236}">
              <a16:creationId xmlns:a16="http://schemas.microsoft.com/office/drawing/2014/main" id="{BF23703F-436E-434B-8950-D6D89453F07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7995" name="TextBox 7994">
          <a:extLst>
            <a:ext uri="{FF2B5EF4-FFF2-40B4-BE49-F238E27FC236}">
              <a16:creationId xmlns:a16="http://schemas.microsoft.com/office/drawing/2014/main" id="{97126AA3-9805-4E97-83C7-B333870B2053}"/>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7996" name="TextBox 7995">
          <a:extLst>
            <a:ext uri="{FF2B5EF4-FFF2-40B4-BE49-F238E27FC236}">
              <a16:creationId xmlns:a16="http://schemas.microsoft.com/office/drawing/2014/main" id="{17C870D7-5032-41F6-A631-853CAEA6FFA8}"/>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97" name="TextBox 7996">
          <a:extLst>
            <a:ext uri="{FF2B5EF4-FFF2-40B4-BE49-F238E27FC236}">
              <a16:creationId xmlns:a16="http://schemas.microsoft.com/office/drawing/2014/main" id="{72B4A2A4-848F-4A44-BBE1-1C36BD52489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98" name="TextBox 7997">
          <a:extLst>
            <a:ext uri="{FF2B5EF4-FFF2-40B4-BE49-F238E27FC236}">
              <a16:creationId xmlns:a16="http://schemas.microsoft.com/office/drawing/2014/main" id="{DCCF4921-DC61-4634-B385-B7B90296565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7999" name="TextBox 1">
          <a:extLst>
            <a:ext uri="{FF2B5EF4-FFF2-40B4-BE49-F238E27FC236}">
              <a16:creationId xmlns:a16="http://schemas.microsoft.com/office/drawing/2014/main" id="{B7D68AAB-4EF1-417B-B3B3-1B37B411088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00" name="TextBox 1">
          <a:extLst>
            <a:ext uri="{FF2B5EF4-FFF2-40B4-BE49-F238E27FC236}">
              <a16:creationId xmlns:a16="http://schemas.microsoft.com/office/drawing/2014/main" id="{BA172E3E-643B-43FA-A768-CFA52498C6A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01" name="TextBox 1">
          <a:extLst>
            <a:ext uri="{FF2B5EF4-FFF2-40B4-BE49-F238E27FC236}">
              <a16:creationId xmlns:a16="http://schemas.microsoft.com/office/drawing/2014/main" id="{10FE85D8-9A3C-4BA9-A84C-A6F67B75DE0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02" name="TextBox 1">
          <a:extLst>
            <a:ext uri="{FF2B5EF4-FFF2-40B4-BE49-F238E27FC236}">
              <a16:creationId xmlns:a16="http://schemas.microsoft.com/office/drawing/2014/main" id="{CC8E0762-FDE0-40D1-9907-09E8E466650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03" name="TextBox 1">
          <a:extLst>
            <a:ext uri="{FF2B5EF4-FFF2-40B4-BE49-F238E27FC236}">
              <a16:creationId xmlns:a16="http://schemas.microsoft.com/office/drawing/2014/main" id="{72E452E9-A9A8-4B13-89F9-B421E264980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04" name="TextBox 1">
          <a:extLst>
            <a:ext uri="{FF2B5EF4-FFF2-40B4-BE49-F238E27FC236}">
              <a16:creationId xmlns:a16="http://schemas.microsoft.com/office/drawing/2014/main" id="{1651CC57-A7CD-496E-BF66-8732EF23A21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05" name="TextBox 1">
          <a:extLst>
            <a:ext uri="{FF2B5EF4-FFF2-40B4-BE49-F238E27FC236}">
              <a16:creationId xmlns:a16="http://schemas.microsoft.com/office/drawing/2014/main" id="{34EB2EBF-EDE9-4F26-99A2-451E8845742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06" name="TextBox 1">
          <a:extLst>
            <a:ext uri="{FF2B5EF4-FFF2-40B4-BE49-F238E27FC236}">
              <a16:creationId xmlns:a16="http://schemas.microsoft.com/office/drawing/2014/main" id="{8FC2A91D-3CE4-40C8-B061-ED8CF7781BE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007" name="TextBox 1">
          <a:extLst>
            <a:ext uri="{FF2B5EF4-FFF2-40B4-BE49-F238E27FC236}">
              <a16:creationId xmlns:a16="http://schemas.microsoft.com/office/drawing/2014/main" id="{B522233D-6E8D-4F98-B53C-DBB80C51314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08" name="TextBox 1">
          <a:extLst>
            <a:ext uri="{FF2B5EF4-FFF2-40B4-BE49-F238E27FC236}">
              <a16:creationId xmlns:a16="http://schemas.microsoft.com/office/drawing/2014/main" id="{A098AA98-0F9C-415B-B7FF-5F04C291C52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09" name="TextBox 1">
          <a:extLst>
            <a:ext uri="{FF2B5EF4-FFF2-40B4-BE49-F238E27FC236}">
              <a16:creationId xmlns:a16="http://schemas.microsoft.com/office/drawing/2014/main" id="{F3971CFA-E30B-4587-8B18-E5E01303DBC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10" name="TextBox 1">
          <a:extLst>
            <a:ext uri="{FF2B5EF4-FFF2-40B4-BE49-F238E27FC236}">
              <a16:creationId xmlns:a16="http://schemas.microsoft.com/office/drawing/2014/main" id="{3F48905C-4DBC-4493-AF56-02DA6CDB533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11" name="TextBox 1">
          <a:extLst>
            <a:ext uri="{FF2B5EF4-FFF2-40B4-BE49-F238E27FC236}">
              <a16:creationId xmlns:a16="http://schemas.microsoft.com/office/drawing/2014/main" id="{ECFB2AE9-3F29-4302-A2A3-C87ACA91555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12" name="TextBox 1">
          <a:extLst>
            <a:ext uri="{FF2B5EF4-FFF2-40B4-BE49-F238E27FC236}">
              <a16:creationId xmlns:a16="http://schemas.microsoft.com/office/drawing/2014/main" id="{78ABFA00-9E03-4F32-8212-8C7EBFEC0598}"/>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13" name="TextBox 1">
          <a:extLst>
            <a:ext uri="{FF2B5EF4-FFF2-40B4-BE49-F238E27FC236}">
              <a16:creationId xmlns:a16="http://schemas.microsoft.com/office/drawing/2014/main" id="{D54B9D08-28FA-4890-940A-26E292CA9F9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14" name="TextBox 1">
          <a:extLst>
            <a:ext uri="{FF2B5EF4-FFF2-40B4-BE49-F238E27FC236}">
              <a16:creationId xmlns:a16="http://schemas.microsoft.com/office/drawing/2014/main" id="{2D8E9A50-0C6F-4E48-9FD3-B68A9563680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15" name="TextBox 1">
          <a:extLst>
            <a:ext uri="{FF2B5EF4-FFF2-40B4-BE49-F238E27FC236}">
              <a16:creationId xmlns:a16="http://schemas.microsoft.com/office/drawing/2014/main" id="{B7507989-1578-4DDF-9684-A5876D985E6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16" name="TextBox 8015">
          <a:extLst>
            <a:ext uri="{FF2B5EF4-FFF2-40B4-BE49-F238E27FC236}">
              <a16:creationId xmlns:a16="http://schemas.microsoft.com/office/drawing/2014/main" id="{E46201BD-E050-41F1-9D35-9E3EDE14517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17" name="TextBox 1">
          <a:extLst>
            <a:ext uri="{FF2B5EF4-FFF2-40B4-BE49-F238E27FC236}">
              <a16:creationId xmlns:a16="http://schemas.microsoft.com/office/drawing/2014/main" id="{BA93042F-BAA8-414B-893F-28FCD9E78E9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18" name="TextBox 1">
          <a:extLst>
            <a:ext uri="{FF2B5EF4-FFF2-40B4-BE49-F238E27FC236}">
              <a16:creationId xmlns:a16="http://schemas.microsoft.com/office/drawing/2014/main" id="{9FA2ED00-A60F-4C02-9676-F0AE5EC0B06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19" name="TextBox 8018">
          <a:extLst>
            <a:ext uri="{FF2B5EF4-FFF2-40B4-BE49-F238E27FC236}">
              <a16:creationId xmlns:a16="http://schemas.microsoft.com/office/drawing/2014/main" id="{703F5CC5-CD29-4F00-91B0-2C83F9B2E42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20" name="TextBox 1">
          <a:extLst>
            <a:ext uri="{FF2B5EF4-FFF2-40B4-BE49-F238E27FC236}">
              <a16:creationId xmlns:a16="http://schemas.microsoft.com/office/drawing/2014/main" id="{0A3F2E14-E6E4-4446-A186-FFD475D5B4F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021" name="TextBox 8020">
          <a:extLst>
            <a:ext uri="{FF2B5EF4-FFF2-40B4-BE49-F238E27FC236}">
              <a16:creationId xmlns:a16="http://schemas.microsoft.com/office/drawing/2014/main" id="{CE1D85D1-5D81-4A11-9998-6FC6E9FD34B6}"/>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022" name="TextBox 8021">
          <a:extLst>
            <a:ext uri="{FF2B5EF4-FFF2-40B4-BE49-F238E27FC236}">
              <a16:creationId xmlns:a16="http://schemas.microsoft.com/office/drawing/2014/main" id="{725944E9-AEF3-41C3-A14A-C0CEAB197960}"/>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23" name="TextBox 8022">
          <a:extLst>
            <a:ext uri="{FF2B5EF4-FFF2-40B4-BE49-F238E27FC236}">
              <a16:creationId xmlns:a16="http://schemas.microsoft.com/office/drawing/2014/main" id="{00C6130C-8D10-42CE-92B6-699C0EFBDC5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24" name="TextBox 8023">
          <a:extLst>
            <a:ext uri="{FF2B5EF4-FFF2-40B4-BE49-F238E27FC236}">
              <a16:creationId xmlns:a16="http://schemas.microsoft.com/office/drawing/2014/main" id="{D417B0D1-914F-44A1-83C4-9DFD3AD6557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25" name="TextBox 1">
          <a:extLst>
            <a:ext uri="{FF2B5EF4-FFF2-40B4-BE49-F238E27FC236}">
              <a16:creationId xmlns:a16="http://schemas.microsoft.com/office/drawing/2014/main" id="{8E6F5FE0-0C77-4244-990C-6AAE05C971E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26" name="TextBox 1">
          <a:extLst>
            <a:ext uri="{FF2B5EF4-FFF2-40B4-BE49-F238E27FC236}">
              <a16:creationId xmlns:a16="http://schemas.microsoft.com/office/drawing/2014/main" id="{473D74FC-32B6-4C1B-B6E0-98C0C1E6B19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27" name="TextBox 1">
          <a:extLst>
            <a:ext uri="{FF2B5EF4-FFF2-40B4-BE49-F238E27FC236}">
              <a16:creationId xmlns:a16="http://schemas.microsoft.com/office/drawing/2014/main" id="{02159B25-3CBC-4E3D-8979-3C0E16E9C0D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28" name="TextBox 1">
          <a:extLst>
            <a:ext uri="{FF2B5EF4-FFF2-40B4-BE49-F238E27FC236}">
              <a16:creationId xmlns:a16="http://schemas.microsoft.com/office/drawing/2014/main" id="{BBF8E8AE-04A4-49A9-9FE4-7C3CB91F0C3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29" name="TextBox 1">
          <a:extLst>
            <a:ext uri="{FF2B5EF4-FFF2-40B4-BE49-F238E27FC236}">
              <a16:creationId xmlns:a16="http://schemas.microsoft.com/office/drawing/2014/main" id="{300A6121-84B1-4B8D-BD4C-8F230E154F8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30" name="TextBox 1">
          <a:extLst>
            <a:ext uri="{FF2B5EF4-FFF2-40B4-BE49-F238E27FC236}">
              <a16:creationId xmlns:a16="http://schemas.microsoft.com/office/drawing/2014/main" id="{09A13C36-08D5-4FBC-97A2-B6A65508E6F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31" name="TextBox 1">
          <a:extLst>
            <a:ext uri="{FF2B5EF4-FFF2-40B4-BE49-F238E27FC236}">
              <a16:creationId xmlns:a16="http://schemas.microsoft.com/office/drawing/2014/main" id="{456CCC53-C62C-4C17-81CD-65AA06BFF4E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032" name="TextBox 1">
          <a:extLst>
            <a:ext uri="{FF2B5EF4-FFF2-40B4-BE49-F238E27FC236}">
              <a16:creationId xmlns:a16="http://schemas.microsoft.com/office/drawing/2014/main" id="{50BF63C8-EBC6-44F2-8E0B-6F32BAA823B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33" name="TextBox 1">
          <a:extLst>
            <a:ext uri="{FF2B5EF4-FFF2-40B4-BE49-F238E27FC236}">
              <a16:creationId xmlns:a16="http://schemas.microsoft.com/office/drawing/2014/main" id="{17B6F905-5EB1-4B10-97B9-C1EA0B750F0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34" name="TextBox 1">
          <a:extLst>
            <a:ext uri="{FF2B5EF4-FFF2-40B4-BE49-F238E27FC236}">
              <a16:creationId xmlns:a16="http://schemas.microsoft.com/office/drawing/2014/main" id="{690AAC03-7232-4323-97B2-C7DF4A935E2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35" name="TextBox 1">
          <a:extLst>
            <a:ext uri="{FF2B5EF4-FFF2-40B4-BE49-F238E27FC236}">
              <a16:creationId xmlns:a16="http://schemas.microsoft.com/office/drawing/2014/main" id="{C32B7A11-00C4-425B-8F1E-D14029383E5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36" name="TextBox 1">
          <a:extLst>
            <a:ext uri="{FF2B5EF4-FFF2-40B4-BE49-F238E27FC236}">
              <a16:creationId xmlns:a16="http://schemas.microsoft.com/office/drawing/2014/main" id="{43B93033-A439-49AA-9B93-6A9EF21BF21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37" name="TextBox 1">
          <a:extLst>
            <a:ext uri="{FF2B5EF4-FFF2-40B4-BE49-F238E27FC236}">
              <a16:creationId xmlns:a16="http://schemas.microsoft.com/office/drawing/2014/main" id="{B0C8307F-8F0F-457C-B545-21420071EA4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38" name="TextBox 1">
          <a:extLst>
            <a:ext uri="{FF2B5EF4-FFF2-40B4-BE49-F238E27FC236}">
              <a16:creationId xmlns:a16="http://schemas.microsoft.com/office/drawing/2014/main" id="{84CD098C-930E-4126-99B2-7EAD709615C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39" name="TextBox 1">
          <a:extLst>
            <a:ext uri="{FF2B5EF4-FFF2-40B4-BE49-F238E27FC236}">
              <a16:creationId xmlns:a16="http://schemas.microsoft.com/office/drawing/2014/main" id="{90E96268-67CD-4422-BEC9-7AC19AFCB5F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40" name="TextBox 1">
          <a:extLst>
            <a:ext uri="{FF2B5EF4-FFF2-40B4-BE49-F238E27FC236}">
              <a16:creationId xmlns:a16="http://schemas.microsoft.com/office/drawing/2014/main" id="{476AB122-A4B3-4EEA-BB0E-87B3C8D3337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41" name="TextBox 8040">
          <a:extLst>
            <a:ext uri="{FF2B5EF4-FFF2-40B4-BE49-F238E27FC236}">
              <a16:creationId xmlns:a16="http://schemas.microsoft.com/office/drawing/2014/main" id="{A1405DC2-903B-46F0-B5CF-6AE68EF0B50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42" name="TextBox 1">
          <a:extLst>
            <a:ext uri="{FF2B5EF4-FFF2-40B4-BE49-F238E27FC236}">
              <a16:creationId xmlns:a16="http://schemas.microsoft.com/office/drawing/2014/main" id="{3837E562-893B-4D94-B4C4-6F8E1965E6A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43" name="TextBox 1">
          <a:extLst>
            <a:ext uri="{FF2B5EF4-FFF2-40B4-BE49-F238E27FC236}">
              <a16:creationId xmlns:a16="http://schemas.microsoft.com/office/drawing/2014/main" id="{7CB6DA6A-86EC-414B-8B2A-5FF7CBED6E2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44" name="TextBox 8043">
          <a:extLst>
            <a:ext uri="{FF2B5EF4-FFF2-40B4-BE49-F238E27FC236}">
              <a16:creationId xmlns:a16="http://schemas.microsoft.com/office/drawing/2014/main" id="{B72FDCB1-F160-43C1-AFA5-AC38D807787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45" name="TextBox 1">
          <a:extLst>
            <a:ext uri="{FF2B5EF4-FFF2-40B4-BE49-F238E27FC236}">
              <a16:creationId xmlns:a16="http://schemas.microsoft.com/office/drawing/2014/main" id="{F5B5804B-B253-4D2A-9A39-77FBEF6C468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046" name="TextBox 8045">
          <a:extLst>
            <a:ext uri="{FF2B5EF4-FFF2-40B4-BE49-F238E27FC236}">
              <a16:creationId xmlns:a16="http://schemas.microsoft.com/office/drawing/2014/main" id="{728A0FF0-C940-417E-9DC5-C0CA917713EC}"/>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047" name="TextBox 8046">
          <a:extLst>
            <a:ext uri="{FF2B5EF4-FFF2-40B4-BE49-F238E27FC236}">
              <a16:creationId xmlns:a16="http://schemas.microsoft.com/office/drawing/2014/main" id="{BDE34A6B-3681-4D0A-B18C-CA4BBFC632A3}"/>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48" name="TextBox 8047">
          <a:extLst>
            <a:ext uri="{FF2B5EF4-FFF2-40B4-BE49-F238E27FC236}">
              <a16:creationId xmlns:a16="http://schemas.microsoft.com/office/drawing/2014/main" id="{067AEBDB-8089-481D-8613-A97F01D2F47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49" name="TextBox 8048">
          <a:extLst>
            <a:ext uri="{FF2B5EF4-FFF2-40B4-BE49-F238E27FC236}">
              <a16:creationId xmlns:a16="http://schemas.microsoft.com/office/drawing/2014/main" id="{40BFEF16-54AC-42E9-8954-A92AE93ADAB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50" name="TextBox 1">
          <a:extLst>
            <a:ext uri="{FF2B5EF4-FFF2-40B4-BE49-F238E27FC236}">
              <a16:creationId xmlns:a16="http://schemas.microsoft.com/office/drawing/2014/main" id="{F579EEB0-1B55-4F3F-80C5-7549B2064D8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51" name="TextBox 1">
          <a:extLst>
            <a:ext uri="{FF2B5EF4-FFF2-40B4-BE49-F238E27FC236}">
              <a16:creationId xmlns:a16="http://schemas.microsoft.com/office/drawing/2014/main" id="{4D9196B7-894D-4CCF-A375-EE4F1434473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52" name="TextBox 1">
          <a:extLst>
            <a:ext uri="{FF2B5EF4-FFF2-40B4-BE49-F238E27FC236}">
              <a16:creationId xmlns:a16="http://schemas.microsoft.com/office/drawing/2014/main" id="{2811E7B2-9E68-42D2-97E9-2373286B842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53" name="TextBox 1">
          <a:extLst>
            <a:ext uri="{FF2B5EF4-FFF2-40B4-BE49-F238E27FC236}">
              <a16:creationId xmlns:a16="http://schemas.microsoft.com/office/drawing/2014/main" id="{951BF2A2-B836-4933-B5F6-B6BA6D41C0E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54" name="TextBox 1">
          <a:extLst>
            <a:ext uri="{FF2B5EF4-FFF2-40B4-BE49-F238E27FC236}">
              <a16:creationId xmlns:a16="http://schemas.microsoft.com/office/drawing/2014/main" id="{30CD226E-20F2-4DA6-9037-355ED73F3C1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55" name="TextBox 1">
          <a:extLst>
            <a:ext uri="{FF2B5EF4-FFF2-40B4-BE49-F238E27FC236}">
              <a16:creationId xmlns:a16="http://schemas.microsoft.com/office/drawing/2014/main" id="{AAA7EEC3-E2B0-4A2B-94B9-DF664A66379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56" name="TextBox 1">
          <a:extLst>
            <a:ext uri="{FF2B5EF4-FFF2-40B4-BE49-F238E27FC236}">
              <a16:creationId xmlns:a16="http://schemas.microsoft.com/office/drawing/2014/main" id="{5086E2A5-0AFB-4241-AFC0-FD64961D7E8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57" name="TextBox 1">
          <a:extLst>
            <a:ext uri="{FF2B5EF4-FFF2-40B4-BE49-F238E27FC236}">
              <a16:creationId xmlns:a16="http://schemas.microsoft.com/office/drawing/2014/main" id="{83C6CFED-B70D-460B-BF33-E662B5C9997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058" name="TextBox 1">
          <a:extLst>
            <a:ext uri="{FF2B5EF4-FFF2-40B4-BE49-F238E27FC236}">
              <a16:creationId xmlns:a16="http://schemas.microsoft.com/office/drawing/2014/main" id="{9ECCEBE0-713A-4ED9-8BBA-518614F44A2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59" name="TextBox 1">
          <a:extLst>
            <a:ext uri="{FF2B5EF4-FFF2-40B4-BE49-F238E27FC236}">
              <a16:creationId xmlns:a16="http://schemas.microsoft.com/office/drawing/2014/main" id="{2C0ED460-493D-4408-A2B2-DBDE7F010723}"/>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60" name="TextBox 1">
          <a:extLst>
            <a:ext uri="{FF2B5EF4-FFF2-40B4-BE49-F238E27FC236}">
              <a16:creationId xmlns:a16="http://schemas.microsoft.com/office/drawing/2014/main" id="{7894BF85-F920-4529-BF92-779E3ADA46D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61" name="TextBox 1">
          <a:extLst>
            <a:ext uri="{FF2B5EF4-FFF2-40B4-BE49-F238E27FC236}">
              <a16:creationId xmlns:a16="http://schemas.microsoft.com/office/drawing/2014/main" id="{BA930524-1DCC-4377-9F03-AD7780C9218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62" name="TextBox 1">
          <a:extLst>
            <a:ext uri="{FF2B5EF4-FFF2-40B4-BE49-F238E27FC236}">
              <a16:creationId xmlns:a16="http://schemas.microsoft.com/office/drawing/2014/main" id="{A9490E00-4A82-45DD-916C-B1E5AB4D2EE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63" name="TextBox 1">
          <a:extLst>
            <a:ext uri="{FF2B5EF4-FFF2-40B4-BE49-F238E27FC236}">
              <a16:creationId xmlns:a16="http://schemas.microsoft.com/office/drawing/2014/main" id="{75707D84-0D1C-4475-AB68-DEB85EF0B63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64" name="TextBox 1">
          <a:extLst>
            <a:ext uri="{FF2B5EF4-FFF2-40B4-BE49-F238E27FC236}">
              <a16:creationId xmlns:a16="http://schemas.microsoft.com/office/drawing/2014/main" id="{004CDE01-1AF4-4BB8-A3EE-0BFA5248CB8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65" name="TextBox 1">
          <a:extLst>
            <a:ext uri="{FF2B5EF4-FFF2-40B4-BE49-F238E27FC236}">
              <a16:creationId xmlns:a16="http://schemas.microsoft.com/office/drawing/2014/main" id="{2D834122-562E-417B-BF6A-3C63B2359000}"/>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66" name="TextBox 1">
          <a:extLst>
            <a:ext uri="{FF2B5EF4-FFF2-40B4-BE49-F238E27FC236}">
              <a16:creationId xmlns:a16="http://schemas.microsoft.com/office/drawing/2014/main" id="{CEC6DA74-E59B-4520-B73F-06A7C57B299D}"/>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67" name="TextBox 8066">
          <a:extLst>
            <a:ext uri="{FF2B5EF4-FFF2-40B4-BE49-F238E27FC236}">
              <a16:creationId xmlns:a16="http://schemas.microsoft.com/office/drawing/2014/main" id="{47C88727-D5E0-49B0-BB9C-7A9AF23A735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68" name="TextBox 1">
          <a:extLst>
            <a:ext uri="{FF2B5EF4-FFF2-40B4-BE49-F238E27FC236}">
              <a16:creationId xmlns:a16="http://schemas.microsoft.com/office/drawing/2014/main" id="{33B32D72-5D8B-4F35-8DCB-778D7F22C34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69" name="TextBox 1">
          <a:extLst>
            <a:ext uri="{FF2B5EF4-FFF2-40B4-BE49-F238E27FC236}">
              <a16:creationId xmlns:a16="http://schemas.microsoft.com/office/drawing/2014/main" id="{57D2F652-4A12-4093-8CCB-E1CE11E283F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70" name="TextBox 8069">
          <a:extLst>
            <a:ext uri="{FF2B5EF4-FFF2-40B4-BE49-F238E27FC236}">
              <a16:creationId xmlns:a16="http://schemas.microsoft.com/office/drawing/2014/main" id="{CAAB3F6B-9E01-4205-96DF-F8ABE94C4E2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71" name="TextBox 1">
          <a:extLst>
            <a:ext uri="{FF2B5EF4-FFF2-40B4-BE49-F238E27FC236}">
              <a16:creationId xmlns:a16="http://schemas.microsoft.com/office/drawing/2014/main" id="{15080012-C5E1-4389-9D5A-2A29485489F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072" name="TextBox 8071">
          <a:extLst>
            <a:ext uri="{FF2B5EF4-FFF2-40B4-BE49-F238E27FC236}">
              <a16:creationId xmlns:a16="http://schemas.microsoft.com/office/drawing/2014/main" id="{E7C83A54-6176-49EE-A5F7-2FE1921CE5A5}"/>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073" name="TextBox 8072">
          <a:extLst>
            <a:ext uri="{FF2B5EF4-FFF2-40B4-BE49-F238E27FC236}">
              <a16:creationId xmlns:a16="http://schemas.microsoft.com/office/drawing/2014/main" id="{D5B088B4-B125-43ED-92D7-9918AE7E5159}"/>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74" name="TextBox 8073">
          <a:extLst>
            <a:ext uri="{FF2B5EF4-FFF2-40B4-BE49-F238E27FC236}">
              <a16:creationId xmlns:a16="http://schemas.microsoft.com/office/drawing/2014/main" id="{CF6468CB-824E-4539-B489-62AF0F5D7FC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75" name="TextBox 8074">
          <a:extLst>
            <a:ext uri="{FF2B5EF4-FFF2-40B4-BE49-F238E27FC236}">
              <a16:creationId xmlns:a16="http://schemas.microsoft.com/office/drawing/2014/main" id="{70DB8E5C-0FEC-43D5-AEC0-14466E2124F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76" name="TextBox 1">
          <a:extLst>
            <a:ext uri="{FF2B5EF4-FFF2-40B4-BE49-F238E27FC236}">
              <a16:creationId xmlns:a16="http://schemas.microsoft.com/office/drawing/2014/main" id="{63BDB112-0256-4FF7-9452-00B0F6BD93D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77" name="TextBox 1">
          <a:extLst>
            <a:ext uri="{FF2B5EF4-FFF2-40B4-BE49-F238E27FC236}">
              <a16:creationId xmlns:a16="http://schemas.microsoft.com/office/drawing/2014/main" id="{09449B5C-DB44-4E58-A7A6-12C7DF20FF4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78" name="TextBox 1">
          <a:extLst>
            <a:ext uri="{FF2B5EF4-FFF2-40B4-BE49-F238E27FC236}">
              <a16:creationId xmlns:a16="http://schemas.microsoft.com/office/drawing/2014/main" id="{98F5E1E0-A208-4590-942B-B181CA2B849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79" name="TextBox 1">
          <a:extLst>
            <a:ext uri="{FF2B5EF4-FFF2-40B4-BE49-F238E27FC236}">
              <a16:creationId xmlns:a16="http://schemas.microsoft.com/office/drawing/2014/main" id="{D01F6B50-14D2-4A70-903A-8B517FEE4D2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80" name="TextBox 1">
          <a:extLst>
            <a:ext uri="{FF2B5EF4-FFF2-40B4-BE49-F238E27FC236}">
              <a16:creationId xmlns:a16="http://schemas.microsoft.com/office/drawing/2014/main" id="{2AD3D82D-F4B3-4224-BFD7-8B73E84F63D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81" name="TextBox 1">
          <a:extLst>
            <a:ext uri="{FF2B5EF4-FFF2-40B4-BE49-F238E27FC236}">
              <a16:creationId xmlns:a16="http://schemas.microsoft.com/office/drawing/2014/main" id="{91985875-7AC6-4337-9848-D3618D41828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82" name="TextBox 1">
          <a:extLst>
            <a:ext uri="{FF2B5EF4-FFF2-40B4-BE49-F238E27FC236}">
              <a16:creationId xmlns:a16="http://schemas.microsoft.com/office/drawing/2014/main" id="{FDF68DB6-20E1-46F8-A12A-74500C47202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083" name="TextBox 1">
          <a:extLst>
            <a:ext uri="{FF2B5EF4-FFF2-40B4-BE49-F238E27FC236}">
              <a16:creationId xmlns:a16="http://schemas.microsoft.com/office/drawing/2014/main" id="{0775FA39-87BB-44B8-9153-E07163B0468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084" name="TextBox 1">
          <a:extLst>
            <a:ext uri="{FF2B5EF4-FFF2-40B4-BE49-F238E27FC236}">
              <a16:creationId xmlns:a16="http://schemas.microsoft.com/office/drawing/2014/main" id="{2E435058-606E-4FD0-849F-B14D2295F27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85" name="TextBox 1">
          <a:extLst>
            <a:ext uri="{FF2B5EF4-FFF2-40B4-BE49-F238E27FC236}">
              <a16:creationId xmlns:a16="http://schemas.microsoft.com/office/drawing/2014/main" id="{7BDA49B7-DB80-4BC0-B2A8-4012C42BFD1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86" name="TextBox 1">
          <a:extLst>
            <a:ext uri="{FF2B5EF4-FFF2-40B4-BE49-F238E27FC236}">
              <a16:creationId xmlns:a16="http://schemas.microsoft.com/office/drawing/2014/main" id="{07ADE8B0-E488-49C9-A46C-FD0776D7975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87" name="TextBox 1">
          <a:extLst>
            <a:ext uri="{FF2B5EF4-FFF2-40B4-BE49-F238E27FC236}">
              <a16:creationId xmlns:a16="http://schemas.microsoft.com/office/drawing/2014/main" id="{4F35CF2E-608F-4DD9-BB42-DF092204EA6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88" name="TextBox 1">
          <a:extLst>
            <a:ext uri="{FF2B5EF4-FFF2-40B4-BE49-F238E27FC236}">
              <a16:creationId xmlns:a16="http://schemas.microsoft.com/office/drawing/2014/main" id="{D0C8CAC9-3252-4127-AD8D-602B8DC0189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89" name="TextBox 1">
          <a:extLst>
            <a:ext uri="{FF2B5EF4-FFF2-40B4-BE49-F238E27FC236}">
              <a16:creationId xmlns:a16="http://schemas.microsoft.com/office/drawing/2014/main" id="{23FA71D4-0EC6-4CF1-ACA4-9B453CAE901F}"/>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90" name="TextBox 1">
          <a:extLst>
            <a:ext uri="{FF2B5EF4-FFF2-40B4-BE49-F238E27FC236}">
              <a16:creationId xmlns:a16="http://schemas.microsoft.com/office/drawing/2014/main" id="{CD8F86A5-A2A9-469D-8FB7-47BB7B4058E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091" name="TextBox 1">
          <a:extLst>
            <a:ext uri="{FF2B5EF4-FFF2-40B4-BE49-F238E27FC236}">
              <a16:creationId xmlns:a16="http://schemas.microsoft.com/office/drawing/2014/main" id="{5CE472DC-34C2-4987-8962-BB31186EDBC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92" name="TextBox 1">
          <a:extLst>
            <a:ext uri="{FF2B5EF4-FFF2-40B4-BE49-F238E27FC236}">
              <a16:creationId xmlns:a16="http://schemas.microsoft.com/office/drawing/2014/main" id="{C978BA8E-9A11-489F-BEA5-F6942F1FD92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093" name="TextBox 8092">
          <a:extLst>
            <a:ext uri="{FF2B5EF4-FFF2-40B4-BE49-F238E27FC236}">
              <a16:creationId xmlns:a16="http://schemas.microsoft.com/office/drawing/2014/main" id="{46448F09-4978-4C59-9F8D-A04C64F136C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94" name="TextBox 1">
          <a:extLst>
            <a:ext uri="{FF2B5EF4-FFF2-40B4-BE49-F238E27FC236}">
              <a16:creationId xmlns:a16="http://schemas.microsoft.com/office/drawing/2014/main" id="{88D529AD-68EE-4316-861D-9B1A9BBFB28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95" name="TextBox 1">
          <a:extLst>
            <a:ext uri="{FF2B5EF4-FFF2-40B4-BE49-F238E27FC236}">
              <a16:creationId xmlns:a16="http://schemas.microsoft.com/office/drawing/2014/main" id="{EAE045A0-7F98-4B36-B11E-D1CE1525E30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96" name="TextBox 8095">
          <a:extLst>
            <a:ext uri="{FF2B5EF4-FFF2-40B4-BE49-F238E27FC236}">
              <a16:creationId xmlns:a16="http://schemas.microsoft.com/office/drawing/2014/main" id="{E216DFAF-6482-4A1A-A318-6053BC8A05F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097" name="TextBox 1">
          <a:extLst>
            <a:ext uri="{FF2B5EF4-FFF2-40B4-BE49-F238E27FC236}">
              <a16:creationId xmlns:a16="http://schemas.microsoft.com/office/drawing/2014/main" id="{C17C7653-E7AC-4E2B-8236-B1B2F82886A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098" name="TextBox 8097">
          <a:extLst>
            <a:ext uri="{FF2B5EF4-FFF2-40B4-BE49-F238E27FC236}">
              <a16:creationId xmlns:a16="http://schemas.microsoft.com/office/drawing/2014/main" id="{0B7F129C-3FBF-4480-AA92-B381B7767C7E}"/>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099" name="TextBox 8098">
          <a:extLst>
            <a:ext uri="{FF2B5EF4-FFF2-40B4-BE49-F238E27FC236}">
              <a16:creationId xmlns:a16="http://schemas.microsoft.com/office/drawing/2014/main" id="{86543A23-FE90-46F8-BB56-2B29C2B5E3B1}"/>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00" name="TextBox 8099">
          <a:extLst>
            <a:ext uri="{FF2B5EF4-FFF2-40B4-BE49-F238E27FC236}">
              <a16:creationId xmlns:a16="http://schemas.microsoft.com/office/drawing/2014/main" id="{C80EC0D6-D5CB-43BC-92AD-3461B154C9A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01" name="TextBox 8100">
          <a:extLst>
            <a:ext uri="{FF2B5EF4-FFF2-40B4-BE49-F238E27FC236}">
              <a16:creationId xmlns:a16="http://schemas.microsoft.com/office/drawing/2014/main" id="{B98CE85D-F390-4AAD-A9D4-45767574A2F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02" name="TextBox 1">
          <a:extLst>
            <a:ext uri="{FF2B5EF4-FFF2-40B4-BE49-F238E27FC236}">
              <a16:creationId xmlns:a16="http://schemas.microsoft.com/office/drawing/2014/main" id="{538642BD-6FD4-48AD-B9B3-2F099B7CD3E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03" name="TextBox 1">
          <a:extLst>
            <a:ext uri="{FF2B5EF4-FFF2-40B4-BE49-F238E27FC236}">
              <a16:creationId xmlns:a16="http://schemas.microsoft.com/office/drawing/2014/main" id="{E2788AA7-83CE-4AF2-A87A-B633F85AD41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04" name="TextBox 1">
          <a:extLst>
            <a:ext uri="{FF2B5EF4-FFF2-40B4-BE49-F238E27FC236}">
              <a16:creationId xmlns:a16="http://schemas.microsoft.com/office/drawing/2014/main" id="{A70C41B3-6C42-4CA0-986C-C582058BE68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05" name="TextBox 1">
          <a:extLst>
            <a:ext uri="{FF2B5EF4-FFF2-40B4-BE49-F238E27FC236}">
              <a16:creationId xmlns:a16="http://schemas.microsoft.com/office/drawing/2014/main" id="{9E1F77CD-8E7C-449A-897E-C5685C0B5D9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06" name="TextBox 1">
          <a:extLst>
            <a:ext uri="{FF2B5EF4-FFF2-40B4-BE49-F238E27FC236}">
              <a16:creationId xmlns:a16="http://schemas.microsoft.com/office/drawing/2014/main" id="{405ED889-F7BD-47B8-A506-34E55DB9E04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07" name="TextBox 1">
          <a:extLst>
            <a:ext uri="{FF2B5EF4-FFF2-40B4-BE49-F238E27FC236}">
              <a16:creationId xmlns:a16="http://schemas.microsoft.com/office/drawing/2014/main" id="{026F8428-3C14-43FB-BC21-9094F8EB012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08" name="TextBox 1">
          <a:extLst>
            <a:ext uri="{FF2B5EF4-FFF2-40B4-BE49-F238E27FC236}">
              <a16:creationId xmlns:a16="http://schemas.microsoft.com/office/drawing/2014/main" id="{7D0A65B1-2BB7-4554-BDC3-F5EE509463A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09" name="TextBox 1">
          <a:extLst>
            <a:ext uri="{FF2B5EF4-FFF2-40B4-BE49-F238E27FC236}">
              <a16:creationId xmlns:a16="http://schemas.microsoft.com/office/drawing/2014/main" id="{8FA89939-D260-4630-852B-532144EB805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110" name="TextBox 1">
          <a:extLst>
            <a:ext uri="{FF2B5EF4-FFF2-40B4-BE49-F238E27FC236}">
              <a16:creationId xmlns:a16="http://schemas.microsoft.com/office/drawing/2014/main" id="{FEAD69A9-9E24-45E7-A282-683B7C4C867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11" name="TextBox 1">
          <a:extLst>
            <a:ext uri="{FF2B5EF4-FFF2-40B4-BE49-F238E27FC236}">
              <a16:creationId xmlns:a16="http://schemas.microsoft.com/office/drawing/2014/main" id="{E17264C9-6BF0-466D-A381-EFAE98AF7D3E}"/>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12" name="TextBox 1">
          <a:extLst>
            <a:ext uri="{FF2B5EF4-FFF2-40B4-BE49-F238E27FC236}">
              <a16:creationId xmlns:a16="http://schemas.microsoft.com/office/drawing/2014/main" id="{2FF8EBB8-80AF-4A10-B954-5D6F6DF3ECB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13" name="TextBox 1">
          <a:extLst>
            <a:ext uri="{FF2B5EF4-FFF2-40B4-BE49-F238E27FC236}">
              <a16:creationId xmlns:a16="http://schemas.microsoft.com/office/drawing/2014/main" id="{D70E29AC-449B-4C2D-9129-DC17987DA3A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14" name="TextBox 1">
          <a:extLst>
            <a:ext uri="{FF2B5EF4-FFF2-40B4-BE49-F238E27FC236}">
              <a16:creationId xmlns:a16="http://schemas.microsoft.com/office/drawing/2014/main" id="{847F4A64-5B02-4549-ABCD-24D0BD83C02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15" name="TextBox 1">
          <a:extLst>
            <a:ext uri="{FF2B5EF4-FFF2-40B4-BE49-F238E27FC236}">
              <a16:creationId xmlns:a16="http://schemas.microsoft.com/office/drawing/2014/main" id="{033ED90D-5E3B-439F-A85D-A6BB80DD051F}"/>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16" name="TextBox 1">
          <a:extLst>
            <a:ext uri="{FF2B5EF4-FFF2-40B4-BE49-F238E27FC236}">
              <a16:creationId xmlns:a16="http://schemas.microsoft.com/office/drawing/2014/main" id="{D6F2AF58-30C8-46F1-ADDA-A19EC7DCCBF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17" name="TextBox 1">
          <a:extLst>
            <a:ext uri="{FF2B5EF4-FFF2-40B4-BE49-F238E27FC236}">
              <a16:creationId xmlns:a16="http://schemas.microsoft.com/office/drawing/2014/main" id="{E282D777-5AAC-4CA4-9465-87B16A74924D}"/>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18" name="TextBox 1">
          <a:extLst>
            <a:ext uri="{FF2B5EF4-FFF2-40B4-BE49-F238E27FC236}">
              <a16:creationId xmlns:a16="http://schemas.microsoft.com/office/drawing/2014/main" id="{4B6FEC51-6E27-4BE0-879C-472ED9CE6EC5}"/>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19" name="TextBox 8118">
          <a:extLst>
            <a:ext uri="{FF2B5EF4-FFF2-40B4-BE49-F238E27FC236}">
              <a16:creationId xmlns:a16="http://schemas.microsoft.com/office/drawing/2014/main" id="{D9F9A667-C346-4937-AFC5-93533DBCC54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20" name="TextBox 1">
          <a:extLst>
            <a:ext uri="{FF2B5EF4-FFF2-40B4-BE49-F238E27FC236}">
              <a16:creationId xmlns:a16="http://schemas.microsoft.com/office/drawing/2014/main" id="{59E75122-A0B5-4733-805A-B19B6170E41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21" name="TextBox 1">
          <a:extLst>
            <a:ext uri="{FF2B5EF4-FFF2-40B4-BE49-F238E27FC236}">
              <a16:creationId xmlns:a16="http://schemas.microsoft.com/office/drawing/2014/main" id="{71DE848E-8BBD-4E33-9689-8157E841888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22" name="TextBox 8121">
          <a:extLst>
            <a:ext uri="{FF2B5EF4-FFF2-40B4-BE49-F238E27FC236}">
              <a16:creationId xmlns:a16="http://schemas.microsoft.com/office/drawing/2014/main" id="{1554D794-A499-4501-9EDB-74F1FEFDD43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23" name="TextBox 1">
          <a:extLst>
            <a:ext uri="{FF2B5EF4-FFF2-40B4-BE49-F238E27FC236}">
              <a16:creationId xmlns:a16="http://schemas.microsoft.com/office/drawing/2014/main" id="{B2A8FF55-096A-40C1-B52F-66D8D453F98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124" name="TextBox 8123">
          <a:extLst>
            <a:ext uri="{FF2B5EF4-FFF2-40B4-BE49-F238E27FC236}">
              <a16:creationId xmlns:a16="http://schemas.microsoft.com/office/drawing/2014/main" id="{DD16672A-75FC-4423-8792-68816F8B1D80}"/>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125" name="TextBox 8124">
          <a:extLst>
            <a:ext uri="{FF2B5EF4-FFF2-40B4-BE49-F238E27FC236}">
              <a16:creationId xmlns:a16="http://schemas.microsoft.com/office/drawing/2014/main" id="{D773912B-031A-4918-81FB-B79E53748189}"/>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26" name="TextBox 8125">
          <a:extLst>
            <a:ext uri="{FF2B5EF4-FFF2-40B4-BE49-F238E27FC236}">
              <a16:creationId xmlns:a16="http://schemas.microsoft.com/office/drawing/2014/main" id="{95F84557-E9C4-4962-BE49-2CE7376FFD8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27" name="TextBox 8126">
          <a:extLst>
            <a:ext uri="{FF2B5EF4-FFF2-40B4-BE49-F238E27FC236}">
              <a16:creationId xmlns:a16="http://schemas.microsoft.com/office/drawing/2014/main" id="{D563AAD9-B2EC-4C92-A54C-8CA59ACC09E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28" name="TextBox 1">
          <a:extLst>
            <a:ext uri="{FF2B5EF4-FFF2-40B4-BE49-F238E27FC236}">
              <a16:creationId xmlns:a16="http://schemas.microsoft.com/office/drawing/2014/main" id="{4CA89FCD-9939-4AD6-A7B5-0B07D2EFB9D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29" name="TextBox 1">
          <a:extLst>
            <a:ext uri="{FF2B5EF4-FFF2-40B4-BE49-F238E27FC236}">
              <a16:creationId xmlns:a16="http://schemas.microsoft.com/office/drawing/2014/main" id="{FEE32F6D-64FB-426F-9461-432F7EAFE31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30" name="TextBox 1">
          <a:extLst>
            <a:ext uri="{FF2B5EF4-FFF2-40B4-BE49-F238E27FC236}">
              <a16:creationId xmlns:a16="http://schemas.microsoft.com/office/drawing/2014/main" id="{7AD97CB3-B471-4629-85A8-E954AD39416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31" name="TextBox 1">
          <a:extLst>
            <a:ext uri="{FF2B5EF4-FFF2-40B4-BE49-F238E27FC236}">
              <a16:creationId xmlns:a16="http://schemas.microsoft.com/office/drawing/2014/main" id="{82B81FAC-CC3E-4E18-A407-4A3EA58390D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32" name="TextBox 1">
          <a:extLst>
            <a:ext uri="{FF2B5EF4-FFF2-40B4-BE49-F238E27FC236}">
              <a16:creationId xmlns:a16="http://schemas.microsoft.com/office/drawing/2014/main" id="{D315DF11-09FF-4B2F-A605-2F636B122CC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33" name="TextBox 1">
          <a:extLst>
            <a:ext uri="{FF2B5EF4-FFF2-40B4-BE49-F238E27FC236}">
              <a16:creationId xmlns:a16="http://schemas.microsoft.com/office/drawing/2014/main" id="{CF27F670-981B-43BA-80DB-B46B464522D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34" name="TextBox 1">
          <a:extLst>
            <a:ext uri="{FF2B5EF4-FFF2-40B4-BE49-F238E27FC236}">
              <a16:creationId xmlns:a16="http://schemas.microsoft.com/office/drawing/2014/main" id="{062D8E67-C37D-497F-B45A-9ABCF4E474DC}"/>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135" name="TextBox 1">
          <a:extLst>
            <a:ext uri="{FF2B5EF4-FFF2-40B4-BE49-F238E27FC236}">
              <a16:creationId xmlns:a16="http://schemas.microsoft.com/office/drawing/2014/main" id="{D561D7EB-6054-4F40-91D4-7F87BDA38CC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36" name="TextBox 1">
          <a:extLst>
            <a:ext uri="{FF2B5EF4-FFF2-40B4-BE49-F238E27FC236}">
              <a16:creationId xmlns:a16="http://schemas.microsoft.com/office/drawing/2014/main" id="{8F0B12CD-27E4-4282-B565-D8CB5C4FC5B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37" name="TextBox 1">
          <a:extLst>
            <a:ext uri="{FF2B5EF4-FFF2-40B4-BE49-F238E27FC236}">
              <a16:creationId xmlns:a16="http://schemas.microsoft.com/office/drawing/2014/main" id="{EA49A586-D8E4-4563-AF5E-06705FCD377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38" name="TextBox 1">
          <a:extLst>
            <a:ext uri="{FF2B5EF4-FFF2-40B4-BE49-F238E27FC236}">
              <a16:creationId xmlns:a16="http://schemas.microsoft.com/office/drawing/2014/main" id="{27FA1B2F-EC52-4A9A-80E8-82DEB54C092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39" name="TextBox 1">
          <a:extLst>
            <a:ext uri="{FF2B5EF4-FFF2-40B4-BE49-F238E27FC236}">
              <a16:creationId xmlns:a16="http://schemas.microsoft.com/office/drawing/2014/main" id="{8C9B9283-A689-4D64-9BF1-6F4B2C0F7AB2}"/>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40" name="TextBox 1">
          <a:extLst>
            <a:ext uri="{FF2B5EF4-FFF2-40B4-BE49-F238E27FC236}">
              <a16:creationId xmlns:a16="http://schemas.microsoft.com/office/drawing/2014/main" id="{3793396B-4801-426A-B2D3-55C2B6D8717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41" name="TextBox 1">
          <a:extLst>
            <a:ext uri="{FF2B5EF4-FFF2-40B4-BE49-F238E27FC236}">
              <a16:creationId xmlns:a16="http://schemas.microsoft.com/office/drawing/2014/main" id="{079AA709-E397-4257-A5B6-E89BC99479B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42" name="TextBox 1">
          <a:extLst>
            <a:ext uri="{FF2B5EF4-FFF2-40B4-BE49-F238E27FC236}">
              <a16:creationId xmlns:a16="http://schemas.microsoft.com/office/drawing/2014/main" id="{B6CE376F-10D1-4966-ADF3-F121938949FC}"/>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43" name="TextBox 1">
          <a:extLst>
            <a:ext uri="{FF2B5EF4-FFF2-40B4-BE49-F238E27FC236}">
              <a16:creationId xmlns:a16="http://schemas.microsoft.com/office/drawing/2014/main" id="{5EDB0DF7-7F8C-4DE3-969D-347378B3AB7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44" name="TextBox 8143">
          <a:extLst>
            <a:ext uri="{FF2B5EF4-FFF2-40B4-BE49-F238E27FC236}">
              <a16:creationId xmlns:a16="http://schemas.microsoft.com/office/drawing/2014/main" id="{3A835DBA-7E5D-41D0-A924-E78108E9652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45" name="TextBox 1">
          <a:extLst>
            <a:ext uri="{FF2B5EF4-FFF2-40B4-BE49-F238E27FC236}">
              <a16:creationId xmlns:a16="http://schemas.microsoft.com/office/drawing/2014/main" id="{D572CB7A-962A-4758-BB43-044027C08E8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46" name="TextBox 1">
          <a:extLst>
            <a:ext uri="{FF2B5EF4-FFF2-40B4-BE49-F238E27FC236}">
              <a16:creationId xmlns:a16="http://schemas.microsoft.com/office/drawing/2014/main" id="{353B44A7-C917-481E-98DC-A4839F02D9A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47" name="TextBox 8146">
          <a:extLst>
            <a:ext uri="{FF2B5EF4-FFF2-40B4-BE49-F238E27FC236}">
              <a16:creationId xmlns:a16="http://schemas.microsoft.com/office/drawing/2014/main" id="{13914FC1-8AFD-421C-9877-694DF3EA0CD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48" name="TextBox 1">
          <a:extLst>
            <a:ext uri="{FF2B5EF4-FFF2-40B4-BE49-F238E27FC236}">
              <a16:creationId xmlns:a16="http://schemas.microsoft.com/office/drawing/2014/main" id="{E5903C42-17E8-42F2-A61A-B7C033299B2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149" name="TextBox 8148">
          <a:extLst>
            <a:ext uri="{FF2B5EF4-FFF2-40B4-BE49-F238E27FC236}">
              <a16:creationId xmlns:a16="http://schemas.microsoft.com/office/drawing/2014/main" id="{5E17F8E5-8211-4E95-B9A6-C26BC5464763}"/>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150" name="TextBox 8149">
          <a:extLst>
            <a:ext uri="{FF2B5EF4-FFF2-40B4-BE49-F238E27FC236}">
              <a16:creationId xmlns:a16="http://schemas.microsoft.com/office/drawing/2014/main" id="{43FC230A-CB91-430D-8B0E-504DA4F12475}"/>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51" name="TextBox 8150">
          <a:extLst>
            <a:ext uri="{FF2B5EF4-FFF2-40B4-BE49-F238E27FC236}">
              <a16:creationId xmlns:a16="http://schemas.microsoft.com/office/drawing/2014/main" id="{0707CAE5-F5DF-4072-9752-56310243BED4}"/>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52" name="TextBox 8151">
          <a:extLst>
            <a:ext uri="{FF2B5EF4-FFF2-40B4-BE49-F238E27FC236}">
              <a16:creationId xmlns:a16="http://schemas.microsoft.com/office/drawing/2014/main" id="{72DFD814-7B44-4174-B7C9-1C254B7F8C5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53" name="TextBox 1">
          <a:extLst>
            <a:ext uri="{FF2B5EF4-FFF2-40B4-BE49-F238E27FC236}">
              <a16:creationId xmlns:a16="http://schemas.microsoft.com/office/drawing/2014/main" id="{B48FEC67-BE51-40B6-A391-D5D65FB10B5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54" name="TextBox 1">
          <a:extLst>
            <a:ext uri="{FF2B5EF4-FFF2-40B4-BE49-F238E27FC236}">
              <a16:creationId xmlns:a16="http://schemas.microsoft.com/office/drawing/2014/main" id="{BC5EF947-9F7D-4788-8184-27CDD5E02AEA}"/>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55" name="TextBox 1">
          <a:extLst>
            <a:ext uri="{FF2B5EF4-FFF2-40B4-BE49-F238E27FC236}">
              <a16:creationId xmlns:a16="http://schemas.microsoft.com/office/drawing/2014/main" id="{3170A207-CE71-4477-B4F5-80EB8667D9C7}"/>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56" name="TextBox 1">
          <a:extLst>
            <a:ext uri="{FF2B5EF4-FFF2-40B4-BE49-F238E27FC236}">
              <a16:creationId xmlns:a16="http://schemas.microsoft.com/office/drawing/2014/main" id="{B1B90E48-828E-471F-839A-D80C38EEC74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57" name="TextBox 1">
          <a:extLst>
            <a:ext uri="{FF2B5EF4-FFF2-40B4-BE49-F238E27FC236}">
              <a16:creationId xmlns:a16="http://schemas.microsoft.com/office/drawing/2014/main" id="{AB8E61FD-4ADA-4FE8-AC54-5D5B2C9D569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58" name="TextBox 1">
          <a:extLst>
            <a:ext uri="{FF2B5EF4-FFF2-40B4-BE49-F238E27FC236}">
              <a16:creationId xmlns:a16="http://schemas.microsoft.com/office/drawing/2014/main" id="{851A792A-4527-427D-969E-F7C105E955E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59" name="TextBox 1">
          <a:extLst>
            <a:ext uri="{FF2B5EF4-FFF2-40B4-BE49-F238E27FC236}">
              <a16:creationId xmlns:a16="http://schemas.microsoft.com/office/drawing/2014/main" id="{3BE74F57-B5BD-46F6-BD56-BA076C2CA16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60" name="TextBox 1">
          <a:extLst>
            <a:ext uri="{FF2B5EF4-FFF2-40B4-BE49-F238E27FC236}">
              <a16:creationId xmlns:a16="http://schemas.microsoft.com/office/drawing/2014/main" id="{49CD4D51-E21E-48D2-AB89-57C9A434358D}"/>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161" name="TextBox 1">
          <a:extLst>
            <a:ext uri="{FF2B5EF4-FFF2-40B4-BE49-F238E27FC236}">
              <a16:creationId xmlns:a16="http://schemas.microsoft.com/office/drawing/2014/main" id="{B7CD940F-B263-4E04-9196-CE61B29F8457}"/>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62" name="TextBox 1">
          <a:extLst>
            <a:ext uri="{FF2B5EF4-FFF2-40B4-BE49-F238E27FC236}">
              <a16:creationId xmlns:a16="http://schemas.microsoft.com/office/drawing/2014/main" id="{DE2E37B7-D607-40D4-A2ED-D31A6729946F}"/>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63" name="TextBox 1">
          <a:extLst>
            <a:ext uri="{FF2B5EF4-FFF2-40B4-BE49-F238E27FC236}">
              <a16:creationId xmlns:a16="http://schemas.microsoft.com/office/drawing/2014/main" id="{3D2FDE65-B2E6-4C2D-A33C-3A8BF65FC7E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64" name="TextBox 1">
          <a:extLst>
            <a:ext uri="{FF2B5EF4-FFF2-40B4-BE49-F238E27FC236}">
              <a16:creationId xmlns:a16="http://schemas.microsoft.com/office/drawing/2014/main" id="{D788DCF0-38A7-47A0-930A-18B7460066E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65" name="TextBox 1">
          <a:extLst>
            <a:ext uri="{FF2B5EF4-FFF2-40B4-BE49-F238E27FC236}">
              <a16:creationId xmlns:a16="http://schemas.microsoft.com/office/drawing/2014/main" id="{C1BC1C3F-B412-40D9-A395-2346748F84A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66" name="TextBox 1">
          <a:extLst>
            <a:ext uri="{FF2B5EF4-FFF2-40B4-BE49-F238E27FC236}">
              <a16:creationId xmlns:a16="http://schemas.microsoft.com/office/drawing/2014/main" id="{98A3BB7E-91E0-4CD7-AC99-37CD2F3AC9D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67" name="TextBox 1">
          <a:extLst>
            <a:ext uri="{FF2B5EF4-FFF2-40B4-BE49-F238E27FC236}">
              <a16:creationId xmlns:a16="http://schemas.microsoft.com/office/drawing/2014/main" id="{FBEB3B34-D7EF-46E2-8FB2-16DDB3A681C8}"/>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68" name="TextBox 1">
          <a:extLst>
            <a:ext uri="{FF2B5EF4-FFF2-40B4-BE49-F238E27FC236}">
              <a16:creationId xmlns:a16="http://schemas.microsoft.com/office/drawing/2014/main" id="{185F7D45-2521-4A30-9EE9-455911E2400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69" name="TextBox 1">
          <a:extLst>
            <a:ext uri="{FF2B5EF4-FFF2-40B4-BE49-F238E27FC236}">
              <a16:creationId xmlns:a16="http://schemas.microsoft.com/office/drawing/2014/main" id="{E94B6762-F84C-47C1-AE7F-0F04284E833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70" name="TextBox 8169">
          <a:extLst>
            <a:ext uri="{FF2B5EF4-FFF2-40B4-BE49-F238E27FC236}">
              <a16:creationId xmlns:a16="http://schemas.microsoft.com/office/drawing/2014/main" id="{AA03398C-B576-4F30-B895-F1E8BBB56E3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71" name="TextBox 1">
          <a:extLst>
            <a:ext uri="{FF2B5EF4-FFF2-40B4-BE49-F238E27FC236}">
              <a16:creationId xmlns:a16="http://schemas.microsoft.com/office/drawing/2014/main" id="{8236869B-257E-44DE-9DC4-A0C8924A121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72" name="TextBox 1">
          <a:extLst>
            <a:ext uri="{FF2B5EF4-FFF2-40B4-BE49-F238E27FC236}">
              <a16:creationId xmlns:a16="http://schemas.microsoft.com/office/drawing/2014/main" id="{9CE424A0-5C9B-4391-8604-F30BCDD0EC0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73" name="TextBox 8172">
          <a:extLst>
            <a:ext uri="{FF2B5EF4-FFF2-40B4-BE49-F238E27FC236}">
              <a16:creationId xmlns:a16="http://schemas.microsoft.com/office/drawing/2014/main" id="{3F34E0C9-C453-4791-BC7F-3D1E1BA8E5F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74" name="TextBox 1">
          <a:extLst>
            <a:ext uri="{FF2B5EF4-FFF2-40B4-BE49-F238E27FC236}">
              <a16:creationId xmlns:a16="http://schemas.microsoft.com/office/drawing/2014/main" id="{78655424-EC2F-4A35-8639-AE5B87D078A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175" name="TextBox 8174">
          <a:extLst>
            <a:ext uri="{FF2B5EF4-FFF2-40B4-BE49-F238E27FC236}">
              <a16:creationId xmlns:a16="http://schemas.microsoft.com/office/drawing/2014/main" id="{E4A1F2C7-E79C-477C-852D-EBF4B4F6274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176" name="TextBox 8175">
          <a:extLst>
            <a:ext uri="{FF2B5EF4-FFF2-40B4-BE49-F238E27FC236}">
              <a16:creationId xmlns:a16="http://schemas.microsoft.com/office/drawing/2014/main" id="{BD457AA9-EA40-4020-95E5-7828E7704373}"/>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77" name="TextBox 8176">
          <a:extLst>
            <a:ext uri="{FF2B5EF4-FFF2-40B4-BE49-F238E27FC236}">
              <a16:creationId xmlns:a16="http://schemas.microsoft.com/office/drawing/2014/main" id="{BDC1C13A-65EB-46F3-B3D8-66659F6343D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78" name="TextBox 8177">
          <a:extLst>
            <a:ext uri="{FF2B5EF4-FFF2-40B4-BE49-F238E27FC236}">
              <a16:creationId xmlns:a16="http://schemas.microsoft.com/office/drawing/2014/main" id="{DED676C3-C765-4045-B829-42D07F4F75AE}"/>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79" name="TextBox 1">
          <a:extLst>
            <a:ext uri="{FF2B5EF4-FFF2-40B4-BE49-F238E27FC236}">
              <a16:creationId xmlns:a16="http://schemas.microsoft.com/office/drawing/2014/main" id="{18DCED27-820C-4063-9826-ACF9B5109C5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80" name="TextBox 1">
          <a:extLst>
            <a:ext uri="{FF2B5EF4-FFF2-40B4-BE49-F238E27FC236}">
              <a16:creationId xmlns:a16="http://schemas.microsoft.com/office/drawing/2014/main" id="{AE98F19F-FA27-4F08-9977-824C18291C5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81" name="TextBox 1">
          <a:extLst>
            <a:ext uri="{FF2B5EF4-FFF2-40B4-BE49-F238E27FC236}">
              <a16:creationId xmlns:a16="http://schemas.microsoft.com/office/drawing/2014/main" id="{B088ADC4-FA88-40A1-B884-126568B9221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82" name="TextBox 1">
          <a:extLst>
            <a:ext uri="{FF2B5EF4-FFF2-40B4-BE49-F238E27FC236}">
              <a16:creationId xmlns:a16="http://schemas.microsoft.com/office/drawing/2014/main" id="{258C5E07-6D6C-4F9C-A346-B3C7C999B786}"/>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83" name="TextBox 1">
          <a:extLst>
            <a:ext uri="{FF2B5EF4-FFF2-40B4-BE49-F238E27FC236}">
              <a16:creationId xmlns:a16="http://schemas.microsoft.com/office/drawing/2014/main" id="{39643785-DE1A-4761-9326-A011D597D7E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84" name="TextBox 1">
          <a:extLst>
            <a:ext uri="{FF2B5EF4-FFF2-40B4-BE49-F238E27FC236}">
              <a16:creationId xmlns:a16="http://schemas.microsoft.com/office/drawing/2014/main" id="{DBC2B7D7-0040-430C-8ECC-09197D2940FB}"/>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85" name="TextBox 1">
          <a:extLst>
            <a:ext uri="{FF2B5EF4-FFF2-40B4-BE49-F238E27FC236}">
              <a16:creationId xmlns:a16="http://schemas.microsoft.com/office/drawing/2014/main" id="{CFD0E7F6-1D43-493D-B392-A65F540B825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186" name="TextBox 1">
          <a:extLst>
            <a:ext uri="{FF2B5EF4-FFF2-40B4-BE49-F238E27FC236}">
              <a16:creationId xmlns:a16="http://schemas.microsoft.com/office/drawing/2014/main" id="{08F8A108-6712-4ED6-90CC-BC7E6A6293E0}"/>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187" name="TextBox 1">
          <a:extLst>
            <a:ext uri="{FF2B5EF4-FFF2-40B4-BE49-F238E27FC236}">
              <a16:creationId xmlns:a16="http://schemas.microsoft.com/office/drawing/2014/main" id="{FBEB7511-0191-402B-9055-E18918BF07B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88" name="TextBox 1">
          <a:extLst>
            <a:ext uri="{FF2B5EF4-FFF2-40B4-BE49-F238E27FC236}">
              <a16:creationId xmlns:a16="http://schemas.microsoft.com/office/drawing/2014/main" id="{ABC4122F-4A2F-4919-936F-CA3EDAED0A20}"/>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89" name="TextBox 1">
          <a:extLst>
            <a:ext uri="{FF2B5EF4-FFF2-40B4-BE49-F238E27FC236}">
              <a16:creationId xmlns:a16="http://schemas.microsoft.com/office/drawing/2014/main" id="{0CAFC043-28EB-4D00-82E3-A3821EC9A44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90" name="TextBox 1">
          <a:extLst>
            <a:ext uri="{FF2B5EF4-FFF2-40B4-BE49-F238E27FC236}">
              <a16:creationId xmlns:a16="http://schemas.microsoft.com/office/drawing/2014/main" id="{3FA0FC86-C7CC-4752-B31C-6EC72D9C90A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91" name="TextBox 1">
          <a:extLst>
            <a:ext uri="{FF2B5EF4-FFF2-40B4-BE49-F238E27FC236}">
              <a16:creationId xmlns:a16="http://schemas.microsoft.com/office/drawing/2014/main" id="{92C06003-46A6-40C6-BD77-56701E597FEF}"/>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92" name="TextBox 1">
          <a:extLst>
            <a:ext uri="{FF2B5EF4-FFF2-40B4-BE49-F238E27FC236}">
              <a16:creationId xmlns:a16="http://schemas.microsoft.com/office/drawing/2014/main" id="{4EE91428-BB1D-473E-91CB-413D22191E9B}"/>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93" name="TextBox 1">
          <a:extLst>
            <a:ext uri="{FF2B5EF4-FFF2-40B4-BE49-F238E27FC236}">
              <a16:creationId xmlns:a16="http://schemas.microsoft.com/office/drawing/2014/main" id="{DA29DF1A-7158-442C-8E1A-B36516DBB9C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194" name="TextBox 1">
          <a:extLst>
            <a:ext uri="{FF2B5EF4-FFF2-40B4-BE49-F238E27FC236}">
              <a16:creationId xmlns:a16="http://schemas.microsoft.com/office/drawing/2014/main" id="{2B9DEF77-989F-4D8F-B203-39980A3CE9D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95" name="TextBox 1">
          <a:extLst>
            <a:ext uri="{FF2B5EF4-FFF2-40B4-BE49-F238E27FC236}">
              <a16:creationId xmlns:a16="http://schemas.microsoft.com/office/drawing/2014/main" id="{38B456E6-0778-43C0-8B2C-EE07823BB274}"/>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196" name="TextBox 8195">
          <a:extLst>
            <a:ext uri="{FF2B5EF4-FFF2-40B4-BE49-F238E27FC236}">
              <a16:creationId xmlns:a16="http://schemas.microsoft.com/office/drawing/2014/main" id="{60D14D9C-12C5-4FCB-9543-492EAC39131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97" name="TextBox 1">
          <a:extLst>
            <a:ext uri="{FF2B5EF4-FFF2-40B4-BE49-F238E27FC236}">
              <a16:creationId xmlns:a16="http://schemas.microsoft.com/office/drawing/2014/main" id="{EF469C4A-BD0F-42E3-A6AB-40E3F25D3DC1}"/>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98" name="TextBox 1">
          <a:extLst>
            <a:ext uri="{FF2B5EF4-FFF2-40B4-BE49-F238E27FC236}">
              <a16:creationId xmlns:a16="http://schemas.microsoft.com/office/drawing/2014/main" id="{D1B4F6F3-3BC0-4CCD-920A-CB9645C87AB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199" name="TextBox 8198">
          <a:extLst>
            <a:ext uri="{FF2B5EF4-FFF2-40B4-BE49-F238E27FC236}">
              <a16:creationId xmlns:a16="http://schemas.microsoft.com/office/drawing/2014/main" id="{1A9F7CA9-D612-4069-BA3E-B9B8309CD559}"/>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00" name="TextBox 1">
          <a:extLst>
            <a:ext uri="{FF2B5EF4-FFF2-40B4-BE49-F238E27FC236}">
              <a16:creationId xmlns:a16="http://schemas.microsoft.com/office/drawing/2014/main" id="{D3233A0C-8E01-4A3A-A371-D7B8AFDD7DE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201" name="TextBox 8200">
          <a:extLst>
            <a:ext uri="{FF2B5EF4-FFF2-40B4-BE49-F238E27FC236}">
              <a16:creationId xmlns:a16="http://schemas.microsoft.com/office/drawing/2014/main" id="{D64340DE-0393-4125-A014-DE01046CB659}"/>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202" name="TextBox 8201">
          <a:extLst>
            <a:ext uri="{FF2B5EF4-FFF2-40B4-BE49-F238E27FC236}">
              <a16:creationId xmlns:a16="http://schemas.microsoft.com/office/drawing/2014/main" id="{91B56E73-53F8-4DBB-80F8-52BF80B47D90}"/>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03" name="TextBox 8202">
          <a:extLst>
            <a:ext uri="{FF2B5EF4-FFF2-40B4-BE49-F238E27FC236}">
              <a16:creationId xmlns:a16="http://schemas.microsoft.com/office/drawing/2014/main" id="{8CE56063-8D40-4A07-8C2E-5B7F2BD9487A}"/>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04" name="TextBox 8203">
          <a:extLst>
            <a:ext uri="{FF2B5EF4-FFF2-40B4-BE49-F238E27FC236}">
              <a16:creationId xmlns:a16="http://schemas.microsoft.com/office/drawing/2014/main" id="{EDAE377D-C6CB-451B-86E5-DF092C74D49F}"/>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05" name="TextBox 1">
          <a:extLst>
            <a:ext uri="{FF2B5EF4-FFF2-40B4-BE49-F238E27FC236}">
              <a16:creationId xmlns:a16="http://schemas.microsoft.com/office/drawing/2014/main" id="{78825251-897E-47AB-9562-25F3A18887B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06" name="TextBox 1">
          <a:extLst>
            <a:ext uri="{FF2B5EF4-FFF2-40B4-BE49-F238E27FC236}">
              <a16:creationId xmlns:a16="http://schemas.microsoft.com/office/drawing/2014/main" id="{917795E5-42E9-4724-B2F3-8EB1CA7C49E2}"/>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07" name="TextBox 1">
          <a:extLst>
            <a:ext uri="{FF2B5EF4-FFF2-40B4-BE49-F238E27FC236}">
              <a16:creationId xmlns:a16="http://schemas.microsoft.com/office/drawing/2014/main" id="{C44811E7-C64B-4C50-977F-EE5C17075EE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08" name="TextBox 1">
          <a:extLst>
            <a:ext uri="{FF2B5EF4-FFF2-40B4-BE49-F238E27FC236}">
              <a16:creationId xmlns:a16="http://schemas.microsoft.com/office/drawing/2014/main" id="{E96D99B8-17FD-47E5-BF24-EDB3BD6A4110}"/>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09" name="TextBox 1">
          <a:extLst>
            <a:ext uri="{FF2B5EF4-FFF2-40B4-BE49-F238E27FC236}">
              <a16:creationId xmlns:a16="http://schemas.microsoft.com/office/drawing/2014/main" id="{B8E07E9D-C8B1-4FE0-9A95-FF768F3C512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10" name="TextBox 1">
          <a:extLst>
            <a:ext uri="{FF2B5EF4-FFF2-40B4-BE49-F238E27FC236}">
              <a16:creationId xmlns:a16="http://schemas.microsoft.com/office/drawing/2014/main" id="{A0E68FF9-525B-41CD-9FE2-689F44672AE5}"/>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11" name="TextBox 1">
          <a:extLst>
            <a:ext uri="{FF2B5EF4-FFF2-40B4-BE49-F238E27FC236}">
              <a16:creationId xmlns:a16="http://schemas.microsoft.com/office/drawing/2014/main" id="{3BD3FEF7-093A-4F90-BB3A-7D1E4BDAD5D6}"/>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12" name="TextBox 1">
          <a:extLst>
            <a:ext uri="{FF2B5EF4-FFF2-40B4-BE49-F238E27FC236}">
              <a16:creationId xmlns:a16="http://schemas.microsoft.com/office/drawing/2014/main" id="{C15C54EF-740C-4869-990D-A7FA5B39438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213" name="TextBox 1">
          <a:extLst>
            <a:ext uri="{FF2B5EF4-FFF2-40B4-BE49-F238E27FC236}">
              <a16:creationId xmlns:a16="http://schemas.microsoft.com/office/drawing/2014/main" id="{65A26E84-A838-4ABF-9DA0-5ED67C9CD04E}"/>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14" name="TextBox 1">
          <a:extLst>
            <a:ext uri="{FF2B5EF4-FFF2-40B4-BE49-F238E27FC236}">
              <a16:creationId xmlns:a16="http://schemas.microsoft.com/office/drawing/2014/main" id="{93276ECC-036E-4876-864A-06C1412C3181}"/>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15" name="TextBox 1">
          <a:extLst>
            <a:ext uri="{FF2B5EF4-FFF2-40B4-BE49-F238E27FC236}">
              <a16:creationId xmlns:a16="http://schemas.microsoft.com/office/drawing/2014/main" id="{22CF0FE3-1791-4E34-8EE3-B872B169F60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16" name="TextBox 1">
          <a:extLst>
            <a:ext uri="{FF2B5EF4-FFF2-40B4-BE49-F238E27FC236}">
              <a16:creationId xmlns:a16="http://schemas.microsoft.com/office/drawing/2014/main" id="{C2F7C11A-ABD7-40BE-B338-0460210701D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17" name="TextBox 1">
          <a:extLst>
            <a:ext uri="{FF2B5EF4-FFF2-40B4-BE49-F238E27FC236}">
              <a16:creationId xmlns:a16="http://schemas.microsoft.com/office/drawing/2014/main" id="{FD943262-2E0C-4048-801F-6140E245D34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18" name="TextBox 1">
          <a:extLst>
            <a:ext uri="{FF2B5EF4-FFF2-40B4-BE49-F238E27FC236}">
              <a16:creationId xmlns:a16="http://schemas.microsoft.com/office/drawing/2014/main" id="{BF1F7F28-4207-4DA4-B337-30ADF5FF4E09}"/>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19" name="TextBox 1">
          <a:extLst>
            <a:ext uri="{FF2B5EF4-FFF2-40B4-BE49-F238E27FC236}">
              <a16:creationId xmlns:a16="http://schemas.microsoft.com/office/drawing/2014/main" id="{08E6ABF5-682A-41ED-B0B8-84A8D05EA80B}"/>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20" name="TextBox 1">
          <a:extLst>
            <a:ext uri="{FF2B5EF4-FFF2-40B4-BE49-F238E27FC236}">
              <a16:creationId xmlns:a16="http://schemas.microsoft.com/office/drawing/2014/main" id="{7758F36C-FE17-420A-80B9-A2ED5C3F4CDA}"/>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21" name="TextBox 1">
          <a:extLst>
            <a:ext uri="{FF2B5EF4-FFF2-40B4-BE49-F238E27FC236}">
              <a16:creationId xmlns:a16="http://schemas.microsoft.com/office/drawing/2014/main" id="{4CD6020A-F240-4CA0-9B93-C124D5C084DE}"/>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22" name="TextBox 8221">
          <a:extLst>
            <a:ext uri="{FF2B5EF4-FFF2-40B4-BE49-F238E27FC236}">
              <a16:creationId xmlns:a16="http://schemas.microsoft.com/office/drawing/2014/main" id="{533E3D1F-DE26-4C67-A044-CE272590BB7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23" name="TextBox 1">
          <a:extLst>
            <a:ext uri="{FF2B5EF4-FFF2-40B4-BE49-F238E27FC236}">
              <a16:creationId xmlns:a16="http://schemas.microsoft.com/office/drawing/2014/main" id="{60C52E71-9262-415C-B2C9-63A5D4D4F8AB}"/>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24" name="TextBox 1">
          <a:extLst>
            <a:ext uri="{FF2B5EF4-FFF2-40B4-BE49-F238E27FC236}">
              <a16:creationId xmlns:a16="http://schemas.microsoft.com/office/drawing/2014/main" id="{B4A97223-4621-41A8-BBEA-14BD2280D3B4}"/>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25" name="TextBox 8224">
          <a:extLst>
            <a:ext uri="{FF2B5EF4-FFF2-40B4-BE49-F238E27FC236}">
              <a16:creationId xmlns:a16="http://schemas.microsoft.com/office/drawing/2014/main" id="{CD632918-7020-4F93-8F7C-CF81510FCDF3}"/>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26" name="TextBox 1">
          <a:extLst>
            <a:ext uri="{FF2B5EF4-FFF2-40B4-BE49-F238E27FC236}">
              <a16:creationId xmlns:a16="http://schemas.microsoft.com/office/drawing/2014/main" id="{AE3CD51B-4272-4C40-B801-1267424053C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227" name="TextBox 8226">
          <a:extLst>
            <a:ext uri="{FF2B5EF4-FFF2-40B4-BE49-F238E27FC236}">
              <a16:creationId xmlns:a16="http://schemas.microsoft.com/office/drawing/2014/main" id="{C4185463-5FFD-4A57-9962-4EE36C4240BA}"/>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228" name="TextBox 8227">
          <a:extLst>
            <a:ext uri="{FF2B5EF4-FFF2-40B4-BE49-F238E27FC236}">
              <a16:creationId xmlns:a16="http://schemas.microsoft.com/office/drawing/2014/main" id="{8B76482E-5AA8-4711-B949-BEB41C6FC0E1}"/>
            </a:ext>
          </a:extLst>
        </xdr:cNvPr>
        <xdr:cNvSpPr txBox="1">
          <a:spLocks noChangeArrowheads="1"/>
        </xdr:cNvSpPr>
      </xdr:nvSpPr>
      <xdr:spPr bwMode="auto">
        <a:xfrm>
          <a:off x="3362325" y="2517648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29" name="TextBox 8228">
          <a:extLst>
            <a:ext uri="{FF2B5EF4-FFF2-40B4-BE49-F238E27FC236}">
              <a16:creationId xmlns:a16="http://schemas.microsoft.com/office/drawing/2014/main" id="{F7A16A79-7A89-4A49-9816-74BBF26DD92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30" name="TextBox 8229">
          <a:extLst>
            <a:ext uri="{FF2B5EF4-FFF2-40B4-BE49-F238E27FC236}">
              <a16:creationId xmlns:a16="http://schemas.microsoft.com/office/drawing/2014/main" id="{FCB9C5EC-01AA-47B1-88F4-A497AC705E89}"/>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31" name="TextBox 1">
          <a:extLst>
            <a:ext uri="{FF2B5EF4-FFF2-40B4-BE49-F238E27FC236}">
              <a16:creationId xmlns:a16="http://schemas.microsoft.com/office/drawing/2014/main" id="{473E2299-BEF0-4C3B-A0C5-B1F4C692E142}"/>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32" name="TextBox 1">
          <a:extLst>
            <a:ext uri="{FF2B5EF4-FFF2-40B4-BE49-F238E27FC236}">
              <a16:creationId xmlns:a16="http://schemas.microsoft.com/office/drawing/2014/main" id="{65283BFA-4BFF-40D0-A421-9B6D6B9D760F}"/>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33" name="TextBox 1">
          <a:extLst>
            <a:ext uri="{FF2B5EF4-FFF2-40B4-BE49-F238E27FC236}">
              <a16:creationId xmlns:a16="http://schemas.microsoft.com/office/drawing/2014/main" id="{564A9D46-DCE2-41E9-B387-EEAB1E1CDA18}"/>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34" name="TextBox 1">
          <a:extLst>
            <a:ext uri="{FF2B5EF4-FFF2-40B4-BE49-F238E27FC236}">
              <a16:creationId xmlns:a16="http://schemas.microsoft.com/office/drawing/2014/main" id="{D539BD74-6AC3-452D-B5C2-CFB53DE3F3EC}"/>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35" name="TextBox 1">
          <a:extLst>
            <a:ext uri="{FF2B5EF4-FFF2-40B4-BE49-F238E27FC236}">
              <a16:creationId xmlns:a16="http://schemas.microsoft.com/office/drawing/2014/main" id="{7FE1224C-76C2-40C6-84AE-BC84AA7FB48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36" name="TextBox 1">
          <a:extLst>
            <a:ext uri="{FF2B5EF4-FFF2-40B4-BE49-F238E27FC236}">
              <a16:creationId xmlns:a16="http://schemas.microsoft.com/office/drawing/2014/main" id="{DB432032-8116-4EE2-9781-D6E32D2686F3}"/>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37" name="TextBox 1">
          <a:extLst>
            <a:ext uri="{FF2B5EF4-FFF2-40B4-BE49-F238E27FC236}">
              <a16:creationId xmlns:a16="http://schemas.microsoft.com/office/drawing/2014/main" id="{573C6AFA-2C8F-4798-B296-00863591ECC1}"/>
            </a:ext>
          </a:extLst>
        </xdr:cNvPr>
        <xdr:cNvSpPr txBox="1">
          <a:spLocks noChangeArrowheads="1"/>
        </xdr:cNvSpPr>
      </xdr:nvSpPr>
      <xdr:spPr bwMode="auto">
        <a:xfrm>
          <a:off x="3362325" y="2517648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238" name="TextBox 1">
          <a:extLst>
            <a:ext uri="{FF2B5EF4-FFF2-40B4-BE49-F238E27FC236}">
              <a16:creationId xmlns:a16="http://schemas.microsoft.com/office/drawing/2014/main" id="{26AFDC6D-B361-4DEE-BEE2-6C622EE9BFB6}"/>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39" name="TextBox 1">
          <a:extLst>
            <a:ext uri="{FF2B5EF4-FFF2-40B4-BE49-F238E27FC236}">
              <a16:creationId xmlns:a16="http://schemas.microsoft.com/office/drawing/2014/main" id="{80F2AE6B-0BC1-4245-8588-19944E5EFB07}"/>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40" name="TextBox 1">
          <a:extLst>
            <a:ext uri="{FF2B5EF4-FFF2-40B4-BE49-F238E27FC236}">
              <a16:creationId xmlns:a16="http://schemas.microsoft.com/office/drawing/2014/main" id="{7D18D4F2-0E8E-4BC8-96FC-0D66338474D4}"/>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41" name="TextBox 1">
          <a:extLst>
            <a:ext uri="{FF2B5EF4-FFF2-40B4-BE49-F238E27FC236}">
              <a16:creationId xmlns:a16="http://schemas.microsoft.com/office/drawing/2014/main" id="{2A0FE37F-D409-432E-A3FF-2AC8A2EF4721}"/>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42" name="TextBox 1">
          <a:extLst>
            <a:ext uri="{FF2B5EF4-FFF2-40B4-BE49-F238E27FC236}">
              <a16:creationId xmlns:a16="http://schemas.microsoft.com/office/drawing/2014/main" id="{3619B101-5BCB-4AC4-80BF-230DC73E54C3}"/>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43" name="TextBox 1">
          <a:extLst>
            <a:ext uri="{FF2B5EF4-FFF2-40B4-BE49-F238E27FC236}">
              <a16:creationId xmlns:a16="http://schemas.microsoft.com/office/drawing/2014/main" id="{BBF3C869-9F96-4094-8F44-C31A942D315C}"/>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44" name="TextBox 1">
          <a:extLst>
            <a:ext uri="{FF2B5EF4-FFF2-40B4-BE49-F238E27FC236}">
              <a16:creationId xmlns:a16="http://schemas.microsoft.com/office/drawing/2014/main" id="{22DFDFF4-5FC5-4516-B585-98F026648FF9}"/>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45" name="TextBox 1">
          <a:extLst>
            <a:ext uri="{FF2B5EF4-FFF2-40B4-BE49-F238E27FC236}">
              <a16:creationId xmlns:a16="http://schemas.microsoft.com/office/drawing/2014/main" id="{42C8C8CA-EE31-4A0D-94E1-06C84D958D65}"/>
            </a:ext>
          </a:extLst>
        </xdr:cNvPr>
        <xdr:cNvSpPr txBox="1">
          <a:spLocks noChangeArrowheads="1"/>
        </xdr:cNvSpPr>
      </xdr:nvSpPr>
      <xdr:spPr bwMode="auto">
        <a:xfrm>
          <a:off x="3362325" y="2517648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46" name="TextBox 1">
          <a:extLst>
            <a:ext uri="{FF2B5EF4-FFF2-40B4-BE49-F238E27FC236}">
              <a16:creationId xmlns:a16="http://schemas.microsoft.com/office/drawing/2014/main" id="{38BA0B3F-F113-44F9-AF3E-5FB2BB309466}"/>
            </a:ext>
          </a:extLst>
        </xdr:cNvPr>
        <xdr:cNvSpPr txBox="1">
          <a:spLocks noChangeArrowheads="1"/>
        </xdr:cNvSpPr>
      </xdr:nvSpPr>
      <xdr:spPr bwMode="auto">
        <a:xfrm>
          <a:off x="3362325" y="2517648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47" name="TextBox 8246">
          <a:extLst>
            <a:ext uri="{FF2B5EF4-FFF2-40B4-BE49-F238E27FC236}">
              <a16:creationId xmlns:a16="http://schemas.microsoft.com/office/drawing/2014/main" id="{EAFF18CF-61B2-47B6-8023-A048FF5F6168}"/>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48" name="TextBox 1">
          <a:extLst>
            <a:ext uri="{FF2B5EF4-FFF2-40B4-BE49-F238E27FC236}">
              <a16:creationId xmlns:a16="http://schemas.microsoft.com/office/drawing/2014/main" id="{740B45BB-18D9-4350-8993-D420FDB2B155}"/>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49" name="TextBox 1">
          <a:extLst>
            <a:ext uri="{FF2B5EF4-FFF2-40B4-BE49-F238E27FC236}">
              <a16:creationId xmlns:a16="http://schemas.microsoft.com/office/drawing/2014/main" id="{2B80EA7E-4801-446F-8B57-02CA733D9CED}"/>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50" name="TextBox 8249">
          <a:extLst>
            <a:ext uri="{FF2B5EF4-FFF2-40B4-BE49-F238E27FC236}">
              <a16:creationId xmlns:a16="http://schemas.microsoft.com/office/drawing/2014/main" id="{8795E0A6-0951-4FD0-823C-D7CCC6DE4427}"/>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51" name="TextBox 1">
          <a:extLst>
            <a:ext uri="{FF2B5EF4-FFF2-40B4-BE49-F238E27FC236}">
              <a16:creationId xmlns:a16="http://schemas.microsoft.com/office/drawing/2014/main" id="{6D14C3AF-20CE-4B71-8334-4A5C88AAEE7E}"/>
            </a:ext>
          </a:extLst>
        </xdr:cNvPr>
        <xdr:cNvSpPr txBox="1">
          <a:spLocks noChangeArrowheads="1"/>
        </xdr:cNvSpPr>
      </xdr:nvSpPr>
      <xdr:spPr bwMode="auto">
        <a:xfrm>
          <a:off x="3362325" y="2517648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252" name="TextBox 8251">
          <a:extLst>
            <a:ext uri="{FF2B5EF4-FFF2-40B4-BE49-F238E27FC236}">
              <a16:creationId xmlns:a16="http://schemas.microsoft.com/office/drawing/2014/main" id="{6B9BDC56-4B8D-4BF4-81E0-8D279077A693}"/>
            </a:ext>
          </a:extLst>
        </xdr:cNvPr>
        <xdr:cNvSpPr txBox="1">
          <a:spLocks noChangeArrowheads="1"/>
        </xdr:cNvSpPr>
      </xdr:nvSpPr>
      <xdr:spPr bwMode="auto">
        <a:xfrm>
          <a:off x="3362325" y="2517648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253" name="TextBox 8252">
          <a:extLst>
            <a:ext uri="{FF2B5EF4-FFF2-40B4-BE49-F238E27FC236}">
              <a16:creationId xmlns:a16="http://schemas.microsoft.com/office/drawing/2014/main" id="{C056BF37-B1E4-44DC-A795-93D55BF005AE}"/>
            </a:ext>
          </a:extLst>
        </xdr:cNvPr>
        <xdr:cNvSpPr txBox="1">
          <a:spLocks noChangeArrowheads="1"/>
        </xdr:cNvSpPr>
      </xdr:nvSpPr>
      <xdr:spPr bwMode="auto">
        <a:xfrm>
          <a:off x="3362325" y="2533173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54" name="TextBox 8253">
          <a:extLst>
            <a:ext uri="{FF2B5EF4-FFF2-40B4-BE49-F238E27FC236}">
              <a16:creationId xmlns:a16="http://schemas.microsoft.com/office/drawing/2014/main" id="{6B3B7F1A-ACB5-4C23-B6BC-3EC2C9208466}"/>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55" name="TextBox 8254">
          <a:extLst>
            <a:ext uri="{FF2B5EF4-FFF2-40B4-BE49-F238E27FC236}">
              <a16:creationId xmlns:a16="http://schemas.microsoft.com/office/drawing/2014/main" id="{B0B3D61A-E059-49E4-9A24-AC10032F62FB}"/>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56" name="TextBox 1">
          <a:extLst>
            <a:ext uri="{FF2B5EF4-FFF2-40B4-BE49-F238E27FC236}">
              <a16:creationId xmlns:a16="http://schemas.microsoft.com/office/drawing/2014/main" id="{9B53CB7D-EA77-4C06-9695-B0DBE446DB3C}"/>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57" name="TextBox 1">
          <a:extLst>
            <a:ext uri="{FF2B5EF4-FFF2-40B4-BE49-F238E27FC236}">
              <a16:creationId xmlns:a16="http://schemas.microsoft.com/office/drawing/2014/main" id="{38A524E8-A516-46F7-9EE0-4D9EB97281B8}"/>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58" name="TextBox 1">
          <a:extLst>
            <a:ext uri="{FF2B5EF4-FFF2-40B4-BE49-F238E27FC236}">
              <a16:creationId xmlns:a16="http://schemas.microsoft.com/office/drawing/2014/main" id="{D53C89C8-4782-4861-8561-2026367855B9}"/>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59" name="TextBox 1">
          <a:extLst>
            <a:ext uri="{FF2B5EF4-FFF2-40B4-BE49-F238E27FC236}">
              <a16:creationId xmlns:a16="http://schemas.microsoft.com/office/drawing/2014/main" id="{29D7878C-2E52-417E-A0B1-302E2193B14B}"/>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60" name="TextBox 1">
          <a:extLst>
            <a:ext uri="{FF2B5EF4-FFF2-40B4-BE49-F238E27FC236}">
              <a16:creationId xmlns:a16="http://schemas.microsoft.com/office/drawing/2014/main" id="{9A0F9232-297F-4956-BC9A-267BD3382F3F}"/>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61" name="TextBox 1">
          <a:extLst>
            <a:ext uri="{FF2B5EF4-FFF2-40B4-BE49-F238E27FC236}">
              <a16:creationId xmlns:a16="http://schemas.microsoft.com/office/drawing/2014/main" id="{58FD6199-C163-4548-9642-019482281EF1}"/>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62" name="TextBox 1">
          <a:extLst>
            <a:ext uri="{FF2B5EF4-FFF2-40B4-BE49-F238E27FC236}">
              <a16:creationId xmlns:a16="http://schemas.microsoft.com/office/drawing/2014/main" id="{FF6EC267-A525-4767-8C96-4CE51D57B9FD}"/>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63" name="TextBox 1">
          <a:extLst>
            <a:ext uri="{FF2B5EF4-FFF2-40B4-BE49-F238E27FC236}">
              <a16:creationId xmlns:a16="http://schemas.microsoft.com/office/drawing/2014/main" id="{527D964A-D382-4C3E-B37F-A4E04336C3B8}"/>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264" name="TextBox 1">
          <a:extLst>
            <a:ext uri="{FF2B5EF4-FFF2-40B4-BE49-F238E27FC236}">
              <a16:creationId xmlns:a16="http://schemas.microsoft.com/office/drawing/2014/main" id="{93DC8CC4-10DC-434F-BCF1-7F88544AFA9A}"/>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65" name="TextBox 1">
          <a:extLst>
            <a:ext uri="{FF2B5EF4-FFF2-40B4-BE49-F238E27FC236}">
              <a16:creationId xmlns:a16="http://schemas.microsoft.com/office/drawing/2014/main" id="{3FA40B70-5CA1-4C9A-B88F-63CF24EDE483}"/>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66" name="TextBox 1">
          <a:extLst>
            <a:ext uri="{FF2B5EF4-FFF2-40B4-BE49-F238E27FC236}">
              <a16:creationId xmlns:a16="http://schemas.microsoft.com/office/drawing/2014/main" id="{ED01A2FF-D6E9-4480-99FC-543EE1B8DBFC}"/>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67" name="TextBox 1">
          <a:extLst>
            <a:ext uri="{FF2B5EF4-FFF2-40B4-BE49-F238E27FC236}">
              <a16:creationId xmlns:a16="http://schemas.microsoft.com/office/drawing/2014/main" id="{52F1C313-F1A8-47F1-9D8A-309520157963}"/>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68" name="TextBox 1">
          <a:extLst>
            <a:ext uri="{FF2B5EF4-FFF2-40B4-BE49-F238E27FC236}">
              <a16:creationId xmlns:a16="http://schemas.microsoft.com/office/drawing/2014/main" id="{F338CD88-5A5E-4933-9808-D17D9F862299}"/>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69" name="TextBox 1">
          <a:extLst>
            <a:ext uri="{FF2B5EF4-FFF2-40B4-BE49-F238E27FC236}">
              <a16:creationId xmlns:a16="http://schemas.microsoft.com/office/drawing/2014/main" id="{15576A24-ED41-4BB1-9CFF-A4AD19BBCD91}"/>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70" name="TextBox 1">
          <a:extLst>
            <a:ext uri="{FF2B5EF4-FFF2-40B4-BE49-F238E27FC236}">
              <a16:creationId xmlns:a16="http://schemas.microsoft.com/office/drawing/2014/main" id="{2B4E6079-C4B1-45C8-AC27-D7F592FE5866}"/>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71" name="TextBox 1">
          <a:extLst>
            <a:ext uri="{FF2B5EF4-FFF2-40B4-BE49-F238E27FC236}">
              <a16:creationId xmlns:a16="http://schemas.microsoft.com/office/drawing/2014/main" id="{7DE68EC6-7E9E-48B6-BF4C-04C5ADB02516}"/>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72" name="TextBox 1">
          <a:extLst>
            <a:ext uri="{FF2B5EF4-FFF2-40B4-BE49-F238E27FC236}">
              <a16:creationId xmlns:a16="http://schemas.microsoft.com/office/drawing/2014/main" id="{7B6D43C1-1726-442B-8BEF-21407D2A4AA4}"/>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73" name="TextBox 8272">
          <a:extLst>
            <a:ext uri="{FF2B5EF4-FFF2-40B4-BE49-F238E27FC236}">
              <a16:creationId xmlns:a16="http://schemas.microsoft.com/office/drawing/2014/main" id="{22E1CD7C-9526-4E79-8CD6-1E401D50899D}"/>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74" name="TextBox 1">
          <a:extLst>
            <a:ext uri="{FF2B5EF4-FFF2-40B4-BE49-F238E27FC236}">
              <a16:creationId xmlns:a16="http://schemas.microsoft.com/office/drawing/2014/main" id="{57703F57-3448-4C13-98E5-90858921399C}"/>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75" name="TextBox 1">
          <a:extLst>
            <a:ext uri="{FF2B5EF4-FFF2-40B4-BE49-F238E27FC236}">
              <a16:creationId xmlns:a16="http://schemas.microsoft.com/office/drawing/2014/main" id="{F4249E01-4A64-40D5-A4C8-3D95D79D475F}"/>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76" name="TextBox 8275">
          <a:extLst>
            <a:ext uri="{FF2B5EF4-FFF2-40B4-BE49-F238E27FC236}">
              <a16:creationId xmlns:a16="http://schemas.microsoft.com/office/drawing/2014/main" id="{FFA8D321-1106-4B2C-8D9C-FD1E087F5DF8}"/>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77" name="TextBox 1">
          <a:extLst>
            <a:ext uri="{FF2B5EF4-FFF2-40B4-BE49-F238E27FC236}">
              <a16:creationId xmlns:a16="http://schemas.microsoft.com/office/drawing/2014/main" id="{BAA66CDA-09CD-4503-ADFE-F798C1B7F016}"/>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278" name="TextBox 8277">
          <a:extLst>
            <a:ext uri="{FF2B5EF4-FFF2-40B4-BE49-F238E27FC236}">
              <a16:creationId xmlns:a16="http://schemas.microsoft.com/office/drawing/2014/main" id="{0B008C78-F54F-4C43-BFA7-E5CB68CC3E78}"/>
            </a:ext>
          </a:extLst>
        </xdr:cNvPr>
        <xdr:cNvSpPr txBox="1">
          <a:spLocks noChangeArrowheads="1"/>
        </xdr:cNvSpPr>
      </xdr:nvSpPr>
      <xdr:spPr bwMode="auto">
        <a:xfrm>
          <a:off x="3362325" y="2533173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279" name="TextBox 8278">
          <a:extLst>
            <a:ext uri="{FF2B5EF4-FFF2-40B4-BE49-F238E27FC236}">
              <a16:creationId xmlns:a16="http://schemas.microsoft.com/office/drawing/2014/main" id="{D41A8C92-5541-4FFB-871C-F10F8FEAAE35}"/>
            </a:ext>
          </a:extLst>
        </xdr:cNvPr>
        <xdr:cNvSpPr txBox="1">
          <a:spLocks noChangeArrowheads="1"/>
        </xdr:cNvSpPr>
      </xdr:nvSpPr>
      <xdr:spPr bwMode="auto">
        <a:xfrm>
          <a:off x="3362325" y="2533173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80" name="TextBox 8279">
          <a:extLst>
            <a:ext uri="{FF2B5EF4-FFF2-40B4-BE49-F238E27FC236}">
              <a16:creationId xmlns:a16="http://schemas.microsoft.com/office/drawing/2014/main" id="{0EF8B706-CEC1-4A1C-A49E-16D65FA61F66}"/>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81" name="TextBox 8280">
          <a:extLst>
            <a:ext uri="{FF2B5EF4-FFF2-40B4-BE49-F238E27FC236}">
              <a16:creationId xmlns:a16="http://schemas.microsoft.com/office/drawing/2014/main" id="{B2501FFD-65DC-4FFD-933D-D47D41303615}"/>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82" name="TextBox 1">
          <a:extLst>
            <a:ext uri="{FF2B5EF4-FFF2-40B4-BE49-F238E27FC236}">
              <a16:creationId xmlns:a16="http://schemas.microsoft.com/office/drawing/2014/main" id="{C6E4919E-C8F2-4E6E-BBF4-BF04DB356A7F}"/>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83" name="TextBox 1">
          <a:extLst>
            <a:ext uri="{FF2B5EF4-FFF2-40B4-BE49-F238E27FC236}">
              <a16:creationId xmlns:a16="http://schemas.microsoft.com/office/drawing/2014/main" id="{18B2C5D4-CABF-44B0-85AB-6D01F74727B1}"/>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84" name="TextBox 1">
          <a:extLst>
            <a:ext uri="{FF2B5EF4-FFF2-40B4-BE49-F238E27FC236}">
              <a16:creationId xmlns:a16="http://schemas.microsoft.com/office/drawing/2014/main" id="{A3E6E31B-1164-4F04-A73B-6A84A00A9F30}"/>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85" name="TextBox 1">
          <a:extLst>
            <a:ext uri="{FF2B5EF4-FFF2-40B4-BE49-F238E27FC236}">
              <a16:creationId xmlns:a16="http://schemas.microsoft.com/office/drawing/2014/main" id="{CAFCB980-F245-40DA-84D1-757010E04872}"/>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286" name="TextBox 1">
          <a:extLst>
            <a:ext uri="{FF2B5EF4-FFF2-40B4-BE49-F238E27FC236}">
              <a16:creationId xmlns:a16="http://schemas.microsoft.com/office/drawing/2014/main" id="{9736EFD2-79CC-4DF5-9734-4A1A08CA42A1}"/>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87" name="TextBox 1">
          <a:extLst>
            <a:ext uri="{FF2B5EF4-FFF2-40B4-BE49-F238E27FC236}">
              <a16:creationId xmlns:a16="http://schemas.microsoft.com/office/drawing/2014/main" id="{996A443C-3DA8-4EAD-9177-62748AE5EBE7}"/>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88" name="TextBox 1">
          <a:extLst>
            <a:ext uri="{FF2B5EF4-FFF2-40B4-BE49-F238E27FC236}">
              <a16:creationId xmlns:a16="http://schemas.microsoft.com/office/drawing/2014/main" id="{628A1D5A-A87D-4D17-984F-9DE9F8B34777}"/>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289" name="TextBox 1">
          <a:extLst>
            <a:ext uri="{FF2B5EF4-FFF2-40B4-BE49-F238E27FC236}">
              <a16:creationId xmlns:a16="http://schemas.microsoft.com/office/drawing/2014/main" id="{DBD6D478-A6BB-419F-8E1E-820B2EBD8EE1}"/>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290" name="TextBox 1">
          <a:extLst>
            <a:ext uri="{FF2B5EF4-FFF2-40B4-BE49-F238E27FC236}">
              <a16:creationId xmlns:a16="http://schemas.microsoft.com/office/drawing/2014/main" id="{005CF193-8691-4480-8504-FBA78740334F}"/>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91" name="TextBox 1">
          <a:extLst>
            <a:ext uri="{FF2B5EF4-FFF2-40B4-BE49-F238E27FC236}">
              <a16:creationId xmlns:a16="http://schemas.microsoft.com/office/drawing/2014/main" id="{29C67CD7-6EA7-4694-AE16-C191F6FD74BE}"/>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92" name="TextBox 1">
          <a:extLst>
            <a:ext uri="{FF2B5EF4-FFF2-40B4-BE49-F238E27FC236}">
              <a16:creationId xmlns:a16="http://schemas.microsoft.com/office/drawing/2014/main" id="{AF5AA684-EA50-403A-9794-7A1AF53B7B27}"/>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93" name="TextBox 1">
          <a:extLst>
            <a:ext uri="{FF2B5EF4-FFF2-40B4-BE49-F238E27FC236}">
              <a16:creationId xmlns:a16="http://schemas.microsoft.com/office/drawing/2014/main" id="{C314A7CE-E7AF-4926-8C7D-EFB27BC71089}"/>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94" name="TextBox 1">
          <a:extLst>
            <a:ext uri="{FF2B5EF4-FFF2-40B4-BE49-F238E27FC236}">
              <a16:creationId xmlns:a16="http://schemas.microsoft.com/office/drawing/2014/main" id="{7B2DDD0A-37E6-40C6-9A32-A73D4CEB9E58}"/>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95" name="TextBox 1">
          <a:extLst>
            <a:ext uri="{FF2B5EF4-FFF2-40B4-BE49-F238E27FC236}">
              <a16:creationId xmlns:a16="http://schemas.microsoft.com/office/drawing/2014/main" id="{BCBBFF2B-3B0F-4AF5-8205-0D6B26C5939E}"/>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96" name="TextBox 1">
          <a:extLst>
            <a:ext uri="{FF2B5EF4-FFF2-40B4-BE49-F238E27FC236}">
              <a16:creationId xmlns:a16="http://schemas.microsoft.com/office/drawing/2014/main" id="{F6418E6F-2C5F-4BA8-B73C-C033BB1AFC01}"/>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297" name="TextBox 1">
          <a:extLst>
            <a:ext uri="{FF2B5EF4-FFF2-40B4-BE49-F238E27FC236}">
              <a16:creationId xmlns:a16="http://schemas.microsoft.com/office/drawing/2014/main" id="{657C9A72-3FA8-440E-B145-9D725DB46F21}"/>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98" name="TextBox 1">
          <a:extLst>
            <a:ext uri="{FF2B5EF4-FFF2-40B4-BE49-F238E27FC236}">
              <a16:creationId xmlns:a16="http://schemas.microsoft.com/office/drawing/2014/main" id="{4024DF52-5D7C-4AD2-923C-C239CF263F28}"/>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299" name="TextBox 8298">
          <a:extLst>
            <a:ext uri="{FF2B5EF4-FFF2-40B4-BE49-F238E27FC236}">
              <a16:creationId xmlns:a16="http://schemas.microsoft.com/office/drawing/2014/main" id="{B5AD6D2E-4789-4A1D-977B-CA8EC548E501}"/>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00" name="TextBox 1">
          <a:extLst>
            <a:ext uri="{FF2B5EF4-FFF2-40B4-BE49-F238E27FC236}">
              <a16:creationId xmlns:a16="http://schemas.microsoft.com/office/drawing/2014/main" id="{3CD3B10B-40FE-423F-A6E6-EA73C830A50D}"/>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01" name="TextBox 1">
          <a:extLst>
            <a:ext uri="{FF2B5EF4-FFF2-40B4-BE49-F238E27FC236}">
              <a16:creationId xmlns:a16="http://schemas.microsoft.com/office/drawing/2014/main" id="{ABD5F2C9-B257-44B3-AB6D-44DFD729EB4C}"/>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02" name="TextBox 8301">
          <a:extLst>
            <a:ext uri="{FF2B5EF4-FFF2-40B4-BE49-F238E27FC236}">
              <a16:creationId xmlns:a16="http://schemas.microsoft.com/office/drawing/2014/main" id="{14396609-0CFE-4FC4-B18C-448BD9F3412B}"/>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03" name="TextBox 1">
          <a:extLst>
            <a:ext uri="{FF2B5EF4-FFF2-40B4-BE49-F238E27FC236}">
              <a16:creationId xmlns:a16="http://schemas.microsoft.com/office/drawing/2014/main" id="{C6C12BFB-BC12-43A2-ABD7-1F437164E71D}"/>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304" name="TextBox 8303">
          <a:extLst>
            <a:ext uri="{FF2B5EF4-FFF2-40B4-BE49-F238E27FC236}">
              <a16:creationId xmlns:a16="http://schemas.microsoft.com/office/drawing/2014/main" id="{4544EAE9-6599-4BEB-B715-F8A7E76232B3}"/>
            </a:ext>
          </a:extLst>
        </xdr:cNvPr>
        <xdr:cNvSpPr txBox="1">
          <a:spLocks noChangeArrowheads="1"/>
        </xdr:cNvSpPr>
      </xdr:nvSpPr>
      <xdr:spPr bwMode="auto">
        <a:xfrm>
          <a:off x="3362325" y="2533173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305" name="TextBox 8304">
          <a:extLst>
            <a:ext uri="{FF2B5EF4-FFF2-40B4-BE49-F238E27FC236}">
              <a16:creationId xmlns:a16="http://schemas.microsoft.com/office/drawing/2014/main" id="{28B89918-F477-4DFB-9A3C-93C8DB33C1FC}"/>
            </a:ext>
          </a:extLst>
        </xdr:cNvPr>
        <xdr:cNvSpPr txBox="1">
          <a:spLocks noChangeArrowheads="1"/>
        </xdr:cNvSpPr>
      </xdr:nvSpPr>
      <xdr:spPr bwMode="auto">
        <a:xfrm>
          <a:off x="3362325" y="2533173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06" name="TextBox 8305">
          <a:extLst>
            <a:ext uri="{FF2B5EF4-FFF2-40B4-BE49-F238E27FC236}">
              <a16:creationId xmlns:a16="http://schemas.microsoft.com/office/drawing/2014/main" id="{260E6F36-9E8C-41B1-8B01-0C603E9670DA}"/>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07" name="TextBox 8306">
          <a:extLst>
            <a:ext uri="{FF2B5EF4-FFF2-40B4-BE49-F238E27FC236}">
              <a16:creationId xmlns:a16="http://schemas.microsoft.com/office/drawing/2014/main" id="{A801AFA3-7243-4AD1-9566-B4791F6AF7F1}"/>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08" name="TextBox 1">
          <a:extLst>
            <a:ext uri="{FF2B5EF4-FFF2-40B4-BE49-F238E27FC236}">
              <a16:creationId xmlns:a16="http://schemas.microsoft.com/office/drawing/2014/main" id="{3C58FE71-429C-4441-84B9-E9A82BD3753F}"/>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09" name="TextBox 1">
          <a:extLst>
            <a:ext uri="{FF2B5EF4-FFF2-40B4-BE49-F238E27FC236}">
              <a16:creationId xmlns:a16="http://schemas.microsoft.com/office/drawing/2014/main" id="{A1CD91BD-BE23-452F-9438-7C88B3349BF2}"/>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10" name="TextBox 1">
          <a:extLst>
            <a:ext uri="{FF2B5EF4-FFF2-40B4-BE49-F238E27FC236}">
              <a16:creationId xmlns:a16="http://schemas.microsoft.com/office/drawing/2014/main" id="{FBA3546D-E6A5-46EF-8C6E-C5DF3D673B9E}"/>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11" name="TextBox 1">
          <a:extLst>
            <a:ext uri="{FF2B5EF4-FFF2-40B4-BE49-F238E27FC236}">
              <a16:creationId xmlns:a16="http://schemas.microsoft.com/office/drawing/2014/main" id="{9488737D-FECF-4298-8AFA-ECD06D6C39C6}"/>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12" name="TextBox 1">
          <a:extLst>
            <a:ext uri="{FF2B5EF4-FFF2-40B4-BE49-F238E27FC236}">
              <a16:creationId xmlns:a16="http://schemas.microsoft.com/office/drawing/2014/main" id="{FAE3FD21-7947-4223-BAE5-8E8249B09081}"/>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13" name="TextBox 1">
          <a:extLst>
            <a:ext uri="{FF2B5EF4-FFF2-40B4-BE49-F238E27FC236}">
              <a16:creationId xmlns:a16="http://schemas.microsoft.com/office/drawing/2014/main" id="{88C07E62-7F04-4906-8D76-FACA0E3219B5}"/>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14" name="TextBox 1">
          <a:extLst>
            <a:ext uri="{FF2B5EF4-FFF2-40B4-BE49-F238E27FC236}">
              <a16:creationId xmlns:a16="http://schemas.microsoft.com/office/drawing/2014/main" id="{5B5F72C5-28C3-4D43-B9FB-27AAE7BEAA0F}"/>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15" name="TextBox 1">
          <a:extLst>
            <a:ext uri="{FF2B5EF4-FFF2-40B4-BE49-F238E27FC236}">
              <a16:creationId xmlns:a16="http://schemas.microsoft.com/office/drawing/2014/main" id="{284D9844-E65F-4246-937E-2FEB3EA66105}"/>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316" name="TextBox 1">
          <a:extLst>
            <a:ext uri="{FF2B5EF4-FFF2-40B4-BE49-F238E27FC236}">
              <a16:creationId xmlns:a16="http://schemas.microsoft.com/office/drawing/2014/main" id="{7C338182-AB3D-4D92-8938-B180AC9BD1BC}"/>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17" name="TextBox 1">
          <a:extLst>
            <a:ext uri="{FF2B5EF4-FFF2-40B4-BE49-F238E27FC236}">
              <a16:creationId xmlns:a16="http://schemas.microsoft.com/office/drawing/2014/main" id="{0B1C5D2C-B049-494F-9B26-16CB729C7EF6}"/>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18" name="TextBox 1">
          <a:extLst>
            <a:ext uri="{FF2B5EF4-FFF2-40B4-BE49-F238E27FC236}">
              <a16:creationId xmlns:a16="http://schemas.microsoft.com/office/drawing/2014/main" id="{913C04FC-CE5C-4FE6-8C83-70C34E637EEF}"/>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19" name="TextBox 1">
          <a:extLst>
            <a:ext uri="{FF2B5EF4-FFF2-40B4-BE49-F238E27FC236}">
              <a16:creationId xmlns:a16="http://schemas.microsoft.com/office/drawing/2014/main" id="{DDAD5E62-FAEB-4D90-86B1-96A4DBD2E5D8}"/>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20" name="TextBox 1">
          <a:extLst>
            <a:ext uri="{FF2B5EF4-FFF2-40B4-BE49-F238E27FC236}">
              <a16:creationId xmlns:a16="http://schemas.microsoft.com/office/drawing/2014/main" id="{9006C104-C61C-4CC5-86EA-E5181B43AE2F}"/>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21" name="TextBox 1">
          <a:extLst>
            <a:ext uri="{FF2B5EF4-FFF2-40B4-BE49-F238E27FC236}">
              <a16:creationId xmlns:a16="http://schemas.microsoft.com/office/drawing/2014/main" id="{A93BF9A4-B2AE-4930-B521-EDF289663B34}"/>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22" name="TextBox 1">
          <a:extLst>
            <a:ext uri="{FF2B5EF4-FFF2-40B4-BE49-F238E27FC236}">
              <a16:creationId xmlns:a16="http://schemas.microsoft.com/office/drawing/2014/main" id="{C983B9E5-D655-4D32-98C6-657A033BC7C7}"/>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23" name="TextBox 1">
          <a:extLst>
            <a:ext uri="{FF2B5EF4-FFF2-40B4-BE49-F238E27FC236}">
              <a16:creationId xmlns:a16="http://schemas.microsoft.com/office/drawing/2014/main" id="{4DA405A6-E7B8-4BB2-B592-8F56E2244515}"/>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24" name="TextBox 1">
          <a:extLst>
            <a:ext uri="{FF2B5EF4-FFF2-40B4-BE49-F238E27FC236}">
              <a16:creationId xmlns:a16="http://schemas.microsoft.com/office/drawing/2014/main" id="{2F1DFFFB-9582-40BA-BAAD-4507E9C92087}"/>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25" name="TextBox 8324">
          <a:extLst>
            <a:ext uri="{FF2B5EF4-FFF2-40B4-BE49-F238E27FC236}">
              <a16:creationId xmlns:a16="http://schemas.microsoft.com/office/drawing/2014/main" id="{0E2AC06E-7B54-4464-BD07-B9D117BFD4A3}"/>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26" name="TextBox 1">
          <a:extLst>
            <a:ext uri="{FF2B5EF4-FFF2-40B4-BE49-F238E27FC236}">
              <a16:creationId xmlns:a16="http://schemas.microsoft.com/office/drawing/2014/main" id="{596813FA-E525-4F33-9F1E-54EF66F41475}"/>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27" name="TextBox 1">
          <a:extLst>
            <a:ext uri="{FF2B5EF4-FFF2-40B4-BE49-F238E27FC236}">
              <a16:creationId xmlns:a16="http://schemas.microsoft.com/office/drawing/2014/main" id="{DDE135EF-C706-4764-9D3F-3277ED8A1F5D}"/>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28" name="TextBox 8327">
          <a:extLst>
            <a:ext uri="{FF2B5EF4-FFF2-40B4-BE49-F238E27FC236}">
              <a16:creationId xmlns:a16="http://schemas.microsoft.com/office/drawing/2014/main" id="{EA182713-6E49-4093-8D00-9A0D3E5402E9}"/>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29" name="TextBox 1">
          <a:extLst>
            <a:ext uri="{FF2B5EF4-FFF2-40B4-BE49-F238E27FC236}">
              <a16:creationId xmlns:a16="http://schemas.microsoft.com/office/drawing/2014/main" id="{149F46E3-B31B-4B84-B282-40778CDBFA2D}"/>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330" name="TextBox 8329">
          <a:extLst>
            <a:ext uri="{FF2B5EF4-FFF2-40B4-BE49-F238E27FC236}">
              <a16:creationId xmlns:a16="http://schemas.microsoft.com/office/drawing/2014/main" id="{3716281D-1D43-4E2A-B74A-E3C959899618}"/>
            </a:ext>
          </a:extLst>
        </xdr:cNvPr>
        <xdr:cNvSpPr txBox="1">
          <a:spLocks noChangeArrowheads="1"/>
        </xdr:cNvSpPr>
      </xdr:nvSpPr>
      <xdr:spPr bwMode="auto">
        <a:xfrm>
          <a:off x="3362325" y="2533173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331" name="TextBox 8330">
          <a:extLst>
            <a:ext uri="{FF2B5EF4-FFF2-40B4-BE49-F238E27FC236}">
              <a16:creationId xmlns:a16="http://schemas.microsoft.com/office/drawing/2014/main" id="{DFDAC12C-9614-45D5-8E34-F379F6491EFA}"/>
            </a:ext>
          </a:extLst>
        </xdr:cNvPr>
        <xdr:cNvSpPr txBox="1">
          <a:spLocks noChangeArrowheads="1"/>
        </xdr:cNvSpPr>
      </xdr:nvSpPr>
      <xdr:spPr bwMode="auto">
        <a:xfrm>
          <a:off x="3362325" y="2533173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32" name="TextBox 8331">
          <a:extLst>
            <a:ext uri="{FF2B5EF4-FFF2-40B4-BE49-F238E27FC236}">
              <a16:creationId xmlns:a16="http://schemas.microsoft.com/office/drawing/2014/main" id="{2A17A4C0-7F0F-4265-8813-53E379F4FAA5}"/>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33" name="TextBox 8332">
          <a:extLst>
            <a:ext uri="{FF2B5EF4-FFF2-40B4-BE49-F238E27FC236}">
              <a16:creationId xmlns:a16="http://schemas.microsoft.com/office/drawing/2014/main" id="{5BDB68DE-B695-409E-961A-FDA70EFBFBD3}"/>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34" name="TextBox 1">
          <a:extLst>
            <a:ext uri="{FF2B5EF4-FFF2-40B4-BE49-F238E27FC236}">
              <a16:creationId xmlns:a16="http://schemas.microsoft.com/office/drawing/2014/main" id="{ABFC9886-CBEC-4ABC-B1B1-DD467DDECEEC}"/>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35" name="TextBox 1">
          <a:extLst>
            <a:ext uri="{FF2B5EF4-FFF2-40B4-BE49-F238E27FC236}">
              <a16:creationId xmlns:a16="http://schemas.microsoft.com/office/drawing/2014/main" id="{4E0B398A-DBD8-4BFD-AC77-AC7FCCAD6BC2}"/>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36" name="TextBox 1">
          <a:extLst>
            <a:ext uri="{FF2B5EF4-FFF2-40B4-BE49-F238E27FC236}">
              <a16:creationId xmlns:a16="http://schemas.microsoft.com/office/drawing/2014/main" id="{EDB17E52-8335-492C-81FA-5CD8FB163717}"/>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37" name="TextBox 1">
          <a:extLst>
            <a:ext uri="{FF2B5EF4-FFF2-40B4-BE49-F238E27FC236}">
              <a16:creationId xmlns:a16="http://schemas.microsoft.com/office/drawing/2014/main" id="{7E617F03-37C8-47F9-BDFB-D1C728A41B39}"/>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38" name="TextBox 1">
          <a:extLst>
            <a:ext uri="{FF2B5EF4-FFF2-40B4-BE49-F238E27FC236}">
              <a16:creationId xmlns:a16="http://schemas.microsoft.com/office/drawing/2014/main" id="{D479C463-3FE3-4EAF-92CD-BCE16AB9555E}"/>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39" name="TextBox 1">
          <a:extLst>
            <a:ext uri="{FF2B5EF4-FFF2-40B4-BE49-F238E27FC236}">
              <a16:creationId xmlns:a16="http://schemas.microsoft.com/office/drawing/2014/main" id="{FECC7E9A-8B0F-4579-94A7-C11E6C20C5C7}"/>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40" name="TextBox 1">
          <a:extLst>
            <a:ext uri="{FF2B5EF4-FFF2-40B4-BE49-F238E27FC236}">
              <a16:creationId xmlns:a16="http://schemas.microsoft.com/office/drawing/2014/main" id="{CE5D3F41-C431-4D9F-9E80-DB66FB743483}"/>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341" name="TextBox 1">
          <a:extLst>
            <a:ext uri="{FF2B5EF4-FFF2-40B4-BE49-F238E27FC236}">
              <a16:creationId xmlns:a16="http://schemas.microsoft.com/office/drawing/2014/main" id="{8FCDB7E8-E16D-4386-9533-0360EEE9052C}"/>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42" name="TextBox 1">
          <a:extLst>
            <a:ext uri="{FF2B5EF4-FFF2-40B4-BE49-F238E27FC236}">
              <a16:creationId xmlns:a16="http://schemas.microsoft.com/office/drawing/2014/main" id="{052C1BB8-55AA-4B70-A811-9DEDDFD121D3}"/>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43" name="TextBox 1">
          <a:extLst>
            <a:ext uri="{FF2B5EF4-FFF2-40B4-BE49-F238E27FC236}">
              <a16:creationId xmlns:a16="http://schemas.microsoft.com/office/drawing/2014/main" id="{126CB4AB-4A8C-4573-B368-169177BC64D3}"/>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44" name="TextBox 1">
          <a:extLst>
            <a:ext uri="{FF2B5EF4-FFF2-40B4-BE49-F238E27FC236}">
              <a16:creationId xmlns:a16="http://schemas.microsoft.com/office/drawing/2014/main" id="{21A3A08E-9204-4446-B90A-C0FD203A75C5}"/>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45" name="TextBox 1">
          <a:extLst>
            <a:ext uri="{FF2B5EF4-FFF2-40B4-BE49-F238E27FC236}">
              <a16:creationId xmlns:a16="http://schemas.microsoft.com/office/drawing/2014/main" id="{1D466900-6F31-4F08-BDD6-4469D2A24CD4}"/>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46" name="TextBox 1">
          <a:extLst>
            <a:ext uri="{FF2B5EF4-FFF2-40B4-BE49-F238E27FC236}">
              <a16:creationId xmlns:a16="http://schemas.microsoft.com/office/drawing/2014/main" id="{0CBA7E59-DBC7-4AAF-AD5E-FF3C59F7A46B}"/>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47" name="TextBox 1">
          <a:extLst>
            <a:ext uri="{FF2B5EF4-FFF2-40B4-BE49-F238E27FC236}">
              <a16:creationId xmlns:a16="http://schemas.microsoft.com/office/drawing/2014/main" id="{8A2DFD64-09AC-4F6E-B8DE-540F2C1977A1}"/>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48" name="TextBox 1">
          <a:extLst>
            <a:ext uri="{FF2B5EF4-FFF2-40B4-BE49-F238E27FC236}">
              <a16:creationId xmlns:a16="http://schemas.microsoft.com/office/drawing/2014/main" id="{5CB62F29-1505-42BE-91CD-DECE64BCB9DB}"/>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49" name="TextBox 1">
          <a:extLst>
            <a:ext uri="{FF2B5EF4-FFF2-40B4-BE49-F238E27FC236}">
              <a16:creationId xmlns:a16="http://schemas.microsoft.com/office/drawing/2014/main" id="{CF9E38E4-AF25-4FA9-BA20-139062DD019E}"/>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50" name="TextBox 8349">
          <a:extLst>
            <a:ext uri="{FF2B5EF4-FFF2-40B4-BE49-F238E27FC236}">
              <a16:creationId xmlns:a16="http://schemas.microsoft.com/office/drawing/2014/main" id="{0FBDD8F2-62C5-4F3F-8D2A-A717A95D907D}"/>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51" name="TextBox 1">
          <a:extLst>
            <a:ext uri="{FF2B5EF4-FFF2-40B4-BE49-F238E27FC236}">
              <a16:creationId xmlns:a16="http://schemas.microsoft.com/office/drawing/2014/main" id="{C4C30932-21C3-4BAB-A13B-1795AA1383BE}"/>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52" name="TextBox 1">
          <a:extLst>
            <a:ext uri="{FF2B5EF4-FFF2-40B4-BE49-F238E27FC236}">
              <a16:creationId xmlns:a16="http://schemas.microsoft.com/office/drawing/2014/main" id="{5F19B468-CC4F-43CA-B2C8-D7B783FD577E}"/>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53" name="TextBox 8352">
          <a:extLst>
            <a:ext uri="{FF2B5EF4-FFF2-40B4-BE49-F238E27FC236}">
              <a16:creationId xmlns:a16="http://schemas.microsoft.com/office/drawing/2014/main" id="{4E98F8EA-B3AD-4C5D-951A-18ECBF9FF506}"/>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54" name="TextBox 1">
          <a:extLst>
            <a:ext uri="{FF2B5EF4-FFF2-40B4-BE49-F238E27FC236}">
              <a16:creationId xmlns:a16="http://schemas.microsoft.com/office/drawing/2014/main" id="{895474DA-E499-4787-9774-DBA73B21A289}"/>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355" name="TextBox 8354">
          <a:extLst>
            <a:ext uri="{FF2B5EF4-FFF2-40B4-BE49-F238E27FC236}">
              <a16:creationId xmlns:a16="http://schemas.microsoft.com/office/drawing/2014/main" id="{11D0D6C4-3EDC-45BA-ADD7-57BDE5C50353}"/>
            </a:ext>
          </a:extLst>
        </xdr:cNvPr>
        <xdr:cNvSpPr txBox="1">
          <a:spLocks noChangeArrowheads="1"/>
        </xdr:cNvSpPr>
      </xdr:nvSpPr>
      <xdr:spPr bwMode="auto">
        <a:xfrm>
          <a:off x="3362325" y="2533173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356" name="TextBox 8355">
          <a:extLst>
            <a:ext uri="{FF2B5EF4-FFF2-40B4-BE49-F238E27FC236}">
              <a16:creationId xmlns:a16="http://schemas.microsoft.com/office/drawing/2014/main" id="{9D4850FA-4305-415A-8577-00A1F5DBB3B9}"/>
            </a:ext>
          </a:extLst>
        </xdr:cNvPr>
        <xdr:cNvSpPr txBox="1">
          <a:spLocks noChangeArrowheads="1"/>
        </xdr:cNvSpPr>
      </xdr:nvSpPr>
      <xdr:spPr bwMode="auto">
        <a:xfrm>
          <a:off x="3362325" y="2533173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57" name="TextBox 8356">
          <a:extLst>
            <a:ext uri="{FF2B5EF4-FFF2-40B4-BE49-F238E27FC236}">
              <a16:creationId xmlns:a16="http://schemas.microsoft.com/office/drawing/2014/main" id="{B7A4F167-E6DB-40AA-B97B-C7A9D58834E8}"/>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58" name="TextBox 8357">
          <a:extLst>
            <a:ext uri="{FF2B5EF4-FFF2-40B4-BE49-F238E27FC236}">
              <a16:creationId xmlns:a16="http://schemas.microsoft.com/office/drawing/2014/main" id="{213BD613-215D-46A8-90FE-564954170298}"/>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59" name="TextBox 1">
          <a:extLst>
            <a:ext uri="{FF2B5EF4-FFF2-40B4-BE49-F238E27FC236}">
              <a16:creationId xmlns:a16="http://schemas.microsoft.com/office/drawing/2014/main" id="{530E4493-FBBC-4E38-87D7-1B767DCA507B}"/>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60" name="TextBox 1">
          <a:extLst>
            <a:ext uri="{FF2B5EF4-FFF2-40B4-BE49-F238E27FC236}">
              <a16:creationId xmlns:a16="http://schemas.microsoft.com/office/drawing/2014/main" id="{E88D8335-26E5-4DEC-8B7E-0651797C6DC7}"/>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61" name="TextBox 1">
          <a:extLst>
            <a:ext uri="{FF2B5EF4-FFF2-40B4-BE49-F238E27FC236}">
              <a16:creationId xmlns:a16="http://schemas.microsoft.com/office/drawing/2014/main" id="{F1A52AF4-99BB-41D6-831A-10256A001284}"/>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62" name="TextBox 1">
          <a:extLst>
            <a:ext uri="{FF2B5EF4-FFF2-40B4-BE49-F238E27FC236}">
              <a16:creationId xmlns:a16="http://schemas.microsoft.com/office/drawing/2014/main" id="{98760C88-B05E-4101-8457-EEB52DEA701F}"/>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63" name="TextBox 1">
          <a:extLst>
            <a:ext uri="{FF2B5EF4-FFF2-40B4-BE49-F238E27FC236}">
              <a16:creationId xmlns:a16="http://schemas.microsoft.com/office/drawing/2014/main" id="{15D819B7-AC40-4091-96F4-8F58F5318222}"/>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64" name="TextBox 1">
          <a:extLst>
            <a:ext uri="{FF2B5EF4-FFF2-40B4-BE49-F238E27FC236}">
              <a16:creationId xmlns:a16="http://schemas.microsoft.com/office/drawing/2014/main" id="{FBB333EC-0627-4199-BF1A-082E86F93BAF}"/>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65" name="TextBox 1">
          <a:extLst>
            <a:ext uri="{FF2B5EF4-FFF2-40B4-BE49-F238E27FC236}">
              <a16:creationId xmlns:a16="http://schemas.microsoft.com/office/drawing/2014/main" id="{FFDB2FBC-299F-47F8-A4F9-3D06BFBCD713}"/>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66" name="TextBox 1">
          <a:extLst>
            <a:ext uri="{FF2B5EF4-FFF2-40B4-BE49-F238E27FC236}">
              <a16:creationId xmlns:a16="http://schemas.microsoft.com/office/drawing/2014/main" id="{DCE99392-1252-428F-9FA0-589255CF3AFE}"/>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367" name="TextBox 1">
          <a:extLst>
            <a:ext uri="{FF2B5EF4-FFF2-40B4-BE49-F238E27FC236}">
              <a16:creationId xmlns:a16="http://schemas.microsoft.com/office/drawing/2014/main" id="{9AE59E04-25F6-446A-93FC-67DC5B01F012}"/>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68" name="TextBox 1">
          <a:extLst>
            <a:ext uri="{FF2B5EF4-FFF2-40B4-BE49-F238E27FC236}">
              <a16:creationId xmlns:a16="http://schemas.microsoft.com/office/drawing/2014/main" id="{C4FC8EC8-2790-4A6E-9EA1-712198255D60}"/>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69" name="TextBox 1">
          <a:extLst>
            <a:ext uri="{FF2B5EF4-FFF2-40B4-BE49-F238E27FC236}">
              <a16:creationId xmlns:a16="http://schemas.microsoft.com/office/drawing/2014/main" id="{77533511-2742-45A6-9B87-59458D3B225B}"/>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70" name="TextBox 1">
          <a:extLst>
            <a:ext uri="{FF2B5EF4-FFF2-40B4-BE49-F238E27FC236}">
              <a16:creationId xmlns:a16="http://schemas.microsoft.com/office/drawing/2014/main" id="{6A8A8BD8-6B2A-4989-A4C1-70573AA7A945}"/>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71" name="TextBox 1">
          <a:extLst>
            <a:ext uri="{FF2B5EF4-FFF2-40B4-BE49-F238E27FC236}">
              <a16:creationId xmlns:a16="http://schemas.microsoft.com/office/drawing/2014/main" id="{A8A0AD4E-153B-4F39-AFB9-10835A699979}"/>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72" name="TextBox 1">
          <a:extLst>
            <a:ext uri="{FF2B5EF4-FFF2-40B4-BE49-F238E27FC236}">
              <a16:creationId xmlns:a16="http://schemas.microsoft.com/office/drawing/2014/main" id="{437190B4-2326-4D7A-8B1D-27FE44EEFAB1}"/>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73" name="TextBox 1">
          <a:extLst>
            <a:ext uri="{FF2B5EF4-FFF2-40B4-BE49-F238E27FC236}">
              <a16:creationId xmlns:a16="http://schemas.microsoft.com/office/drawing/2014/main" id="{F416B4FA-F85E-4531-BFB8-F51BC45018A8}"/>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74" name="TextBox 1">
          <a:extLst>
            <a:ext uri="{FF2B5EF4-FFF2-40B4-BE49-F238E27FC236}">
              <a16:creationId xmlns:a16="http://schemas.microsoft.com/office/drawing/2014/main" id="{10E09839-DA3C-41FA-8804-BB9798BA1496}"/>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75" name="TextBox 1">
          <a:extLst>
            <a:ext uri="{FF2B5EF4-FFF2-40B4-BE49-F238E27FC236}">
              <a16:creationId xmlns:a16="http://schemas.microsoft.com/office/drawing/2014/main" id="{97D64EAF-97ED-48D6-ABF0-E615035B091F}"/>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76" name="TextBox 8375">
          <a:extLst>
            <a:ext uri="{FF2B5EF4-FFF2-40B4-BE49-F238E27FC236}">
              <a16:creationId xmlns:a16="http://schemas.microsoft.com/office/drawing/2014/main" id="{0A464524-7532-4983-8D88-12C732141B76}"/>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77" name="TextBox 1">
          <a:extLst>
            <a:ext uri="{FF2B5EF4-FFF2-40B4-BE49-F238E27FC236}">
              <a16:creationId xmlns:a16="http://schemas.microsoft.com/office/drawing/2014/main" id="{29E4CDA9-8FBD-4B78-A1BE-16365272675E}"/>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78" name="TextBox 1">
          <a:extLst>
            <a:ext uri="{FF2B5EF4-FFF2-40B4-BE49-F238E27FC236}">
              <a16:creationId xmlns:a16="http://schemas.microsoft.com/office/drawing/2014/main" id="{93BEB0A9-18FF-498E-8CBB-EE8EF2E1E5C0}"/>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79" name="TextBox 8378">
          <a:extLst>
            <a:ext uri="{FF2B5EF4-FFF2-40B4-BE49-F238E27FC236}">
              <a16:creationId xmlns:a16="http://schemas.microsoft.com/office/drawing/2014/main" id="{F32B73D6-642E-471B-BC1C-6A438E43F35D}"/>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80" name="TextBox 1">
          <a:extLst>
            <a:ext uri="{FF2B5EF4-FFF2-40B4-BE49-F238E27FC236}">
              <a16:creationId xmlns:a16="http://schemas.microsoft.com/office/drawing/2014/main" id="{FC1A6290-020E-4C72-AD7B-040428CB6164}"/>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381" name="TextBox 8380">
          <a:extLst>
            <a:ext uri="{FF2B5EF4-FFF2-40B4-BE49-F238E27FC236}">
              <a16:creationId xmlns:a16="http://schemas.microsoft.com/office/drawing/2014/main" id="{617D0601-43BA-4F3F-A2F8-9DF119FED3ED}"/>
            </a:ext>
          </a:extLst>
        </xdr:cNvPr>
        <xdr:cNvSpPr txBox="1">
          <a:spLocks noChangeArrowheads="1"/>
        </xdr:cNvSpPr>
      </xdr:nvSpPr>
      <xdr:spPr bwMode="auto">
        <a:xfrm>
          <a:off x="3362325" y="2533173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382" name="TextBox 8381">
          <a:extLst>
            <a:ext uri="{FF2B5EF4-FFF2-40B4-BE49-F238E27FC236}">
              <a16:creationId xmlns:a16="http://schemas.microsoft.com/office/drawing/2014/main" id="{29205C64-8165-488E-BFDC-5E187DF373EE}"/>
            </a:ext>
          </a:extLst>
        </xdr:cNvPr>
        <xdr:cNvSpPr txBox="1">
          <a:spLocks noChangeArrowheads="1"/>
        </xdr:cNvSpPr>
      </xdr:nvSpPr>
      <xdr:spPr bwMode="auto">
        <a:xfrm>
          <a:off x="3362325" y="2533173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83" name="TextBox 8382">
          <a:extLst>
            <a:ext uri="{FF2B5EF4-FFF2-40B4-BE49-F238E27FC236}">
              <a16:creationId xmlns:a16="http://schemas.microsoft.com/office/drawing/2014/main" id="{84FE8746-814B-47F1-BF0F-0F3ECFAF11B3}"/>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84" name="TextBox 8383">
          <a:extLst>
            <a:ext uri="{FF2B5EF4-FFF2-40B4-BE49-F238E27FC236}">
              <a16:creationId xmlns:a16="http://schemas.microsoft.com/office/drawing/2014/main" id="{7EAF0BE9-2B07-448D-A7CE-E2B513A6E82B}"/>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85" name="TextBox 1">
          <a:extLst>
            <a:ext uri="{FF2B5EF4-FFF2-40B4-BE49-F238E27FC236}">
              <a16:creationId xmlns:a16="http://schemas.microsoft.com/office/drawing/2014/main" id="{7E24EE7E-FDCF-43F9-A129-D68C242D891A}"/>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86" name="TextBox 1">
          <a:extLst>
            <a:ext uri="{FF2B5EF4-FFF2-40B4-BE49-F238E27FC236}">
              <a16:creationId xmlns:a16="http://schemas.microsoft.com/office/drawing/2014/main" id="{98FC7364-FFA5-4BBC-AE3F-FE3BBC05EB1A}"/>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87" name="TextBox 1">
          <a:extLst>
            <a:ext uri="{FF2B5EF4-FFF2-40B4-BE49-F238E27FC236}">
              <a16:creationId xmlns:a16="http://schemas.microsoft.com/office/drawing/2014/main" id="{82D3902C-BCB8-4CD3-B1A7-6BCAA2CB9246}"/>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88" name="TextBox 1">
          <a:extLst>
            <a:ext uri="{FF2B5EF4-FFF2-40B4-BE49-F238E27FC236}">
              <a16:creationId xmlns:a16="http://schemas.microsoft.com/office/drawing/2014/main" id="{7D9A7A4F-99A1-46F2-8A3E-96CD5A3A9C9B}"/>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389" name="TextBox 1">
          <a:extLst>
            <a:ext uri="{FF2B5EF4-FFF2-40B4-BE49-F238E27FC236}">
              <a16:creationId xmlns:a16="http://schemas.microsoft.com/office/drawing/2014/main" id="{6DEED22C-426C-46CE-80EC-0F0170DD5744}"/>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90" name="TextBox 1">
          <a:extLst>
            <a:ext uri="{FF2B5EF4-FFF2-40B4-BE49-F238E27FC236}">
              <a16:creationId xmlns:a16="http://schemas.microsoft.com/office/drawing/2014/main" id="{833EC742-FCE6-4A20-BB5A-0C22F0CF3FD1}"/>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91" name="TextBox 1">
          <a:extLst>
            <a:ext uri="{FF2B5EF4-FFF2-40B4-BE49-F238E27FC236}">
              <a16:creationId xmlns:a16="http://schemas.microsoft.com/office/drawing/2014/main" id="{A49E51EB-49DB-40AA-ABF7-F80A0A084FD2}"/>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392" name="TextBox 1">
          <a:extLst>
            <a:ext uri="{FF2B5EF4-FFF2-40B4-BE49-F238E27FC236}">
              <a16:creationId xmlns:a16="http://schemas.microsoft.com/office/drawing/2014/main" id="{D1F55C88-1574-42A2-B1EF-7C935CA60EAE}"/>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393" name="TextBox 1">
          <a:extLst>
            <a:ext uri="{FF2B5EF4-FFF2-40B4-BE49-F238E27FC236}">
              <a16:creationId xmlns:a16="http://schemas.microsoft.com/office/drawing/2014/main" id="{96E791BA-69E3-441B-B929-3B3129AA58E7}"/>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94" name="TextBox 1">
          <a:extLst>
            <a:ext uri="{FF2B5EF4-FFF2-40B4-BE49-F238E27FC236}">
              <a16:creationId xmlns:a16="http://schemas.microsoft.com/office/drawing/2014/main" id="{7A3011A0-6E02-44A4-B121-D6BA009C494A}"/>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95" name="TextBox 1">
          <a:extLst>
            <a:ext uri="{FF2B5EF4-FFF2-40B4-BE49-F238E27FC236}">
              <a16:creationId xmlns:a16="http://schemas.microsoft.com/office/drawing/2014/main" id="{CE757D8C-4BEE-4400-8F8E-092A4F4F1B3D}"/>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96" name="TextBox 1">
          <a:extLst>
            <a:ext uri="{FF2B5EF4-FFF2-40B4-BE49-F238E27FC236}">
              <a16:creationId xmlns:a16="http://schemas.microsoft.com/office/drawing/2014/main" id="{BBFDE2D5-E02D-49DC-B08B-565EAC355B49}"/>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97" name="TextBox 1">
          <a:extLst>
            <a:ext uri="{FF2B5EF4-FFF2-40B4-BE49-F238E27FC236}">
              <a16:creationId xmlns:a16="http://schemas.microsoft.com/office/drawing/2014/main" id="{F62A6206-25DE-4530-9BA1-538519E0FE97}"/>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398" name="TextBox 1">
          <a:extLst>
            <a:ext uri="{FF2B5EF4-FFF2-40B4-BE49-F238E27FC236}">
              <a16:creationId xmlns:a16="http://schemas.microsoft.com/office/drawing/2014/main" id="{294739F4-C80D-4EA4-AAB8-CBD89324767D}"/>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399" name="TextBox 1">
          <a:extLst>
            <a:ext uri="{FF2B5EF4-FFF2-40B4-BE49-F238E27FC236}">
              <a16:creationId xmlns:a16="http://schemas.microsoft.com/office/drawing/2014/main" id="{C36AAE28-3D2A-445D-BB39-CDF3E7FAAEB5}"/>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00" name="TextBox 1">
          <a:extLst>
            <a:ext uri="{FF2B5EF4-FFF2-40B4-BE49-F238E27FC236}">
              <a16:creationId xmlns:a16="http://schemas.microsoft.com/office/drawing/2014/main" id="{E1498DED-5266-4BF3-A162-F57F78CABD05}"/>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01" name="TextBox 1">
          <a:extLst>
            <a:ext uri="{FF2B5EF4-FFF2-40B4-BE49-F238E27FC236}">
              <a16:creationId xmlns:a16="http://schemas.microsoft.com/office/drawing/2014/main" id="{B868CE3D-A697-4390-B5E0-622A4DEBD2B4}"/>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02" name="TextBox 8401">
          <a:extLst>
            <a:ext uri="{FF2B5EF4-FFF2-40B4-BE49-F238E27FC236}">
              <a16:creationId xmlns:a16="http://schemas.microsoft.com/office/drawing/2014/main" id="{9A60A1A5-4FC6-4911-89E8-E4A4D00B6328}"/>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03" name="TextBox 1">
          <a:extLst>
            <a:ext uri="{FF2B5EF4-FFF2-40B4-BE49-F238E27FC236}">
              <a16:creationId xmlns:a16="http://schemas.microsoft.com/office/drawing/2014/main" id="{55C798D1-2FC6-4ECB-981E-BA639C366797}"/>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04" name="TextBox 1">
          <a:extLst>
            <a:ext uri="{FF2B5EF4-FFF2-40B4-BE49-F238E27FC236}">
              <a16:creationId xmlns:a16="http://schemas.microsoft.com/office/drawing/2014/main" id="{78F6C757-C7B0-4BED-9117-EFC65D7895E1}"/>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05" name="TextBox 8404">
          <a:extLst>
            <a:ext uri="{FF2B5EF4-FFF2-40B4-BE49-F238E27FC236}">
              <a16:creationId xmlns:a16="http://schemas.microsoft.com/office/drawing/2014/main" id="{41989BDA-0525-47B9-AF1B-2D4C8E2F8A67}"/>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06" name="TextBox 1">
          <a:extLst>
            <a:ext uri="{FF2B5EF4-FFF2-40B4-BE49-F238E27FC236}">
              <a16:creationId xmlns:a16="http://schemas.microsoft.com/office/drawing/2014/main" id="{523C7C33-233B-4A73-B353-62719BA88D73}"/>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407" name="TextBox 8406">
          <a:extLst>
            <a:ext uri="{FF2B5EF4-FFF2-40B4-BE49-F238E27FC236}">
              <a16:creationId xmlns:a16="http://schemas.microsoft.com/office/drawing/2014/main" id="{55AB9BF6-D690-4698-90D4-3DFC798AA3DD}"/>
            </a:ext>
          </a:extLst>
        </xdr:cNvPr>
        <xdr:cNvSpPr txBox="1">
          <a:spLocks noChangeArrowheads="1"/>
        </xdr:cNvSpPr>
      </xdr:nvSpPr>
      <xdr:spPr bwMode="auto">
        <a:xfrm>
          <a:off x="3362325" y="2533173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408" name="TextBox 8407">
          <a:extLst>
            <a:ext uri="{FF2B5EF4-FFF2-40B4-BE49-F238E27FC236}">
              <a16:creationId xmlns:a16="http://schemas.microsoft.com/office/drawing/2014/main" id="{61057696-A72B-430B-B51C-3CC1C10698FC}"/>
            </a:ext>
          </a:extLst>
        </xdr:cNvPr>
        <xdr:cNvSpPr txBox="1">
          <a:spLocks noChangeArrowheads="1"/>
        </xdr:cNvSpPr>
      </xdr:nvSpPr>
      <xdr:spPr bwMode="auto">
        <a:xfrm>
          <a:off x="3362325" y="2533173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09" name="TextBox 8408">
          <a:extLst>
            <a:ext uri="{FF2B5EF4-FFF2-40B4-BE49-F238E27FC236}">
              <a16:creationId xmlns:a16="http://schemas.microsoft.com/office/drawing/2014/main" id="{A7995DA2-408A-4B26-A6C9-33E99A7E96BF}"/>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10" name="TextBox 8409">
          <a:extLst>
            <a:ext uri="{FF2B5EF4-FFF2-40B4-BE49-F238E27FC236}">
              <a16:creationId xmlns:a16="http://schemas.microsoft.com/office/drawing/2014/main" id="{D4264CEE-4E41-4C9B-9C61-29741886EA77}"/>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11" name="TextBox 1">
          <a:extLst>
            <a:ext uri="{FF2B5EF4-FFF2-40B4-BE49-F238E27FC236}">
              <a16:creationId xmlns:a16="http://schemas.microsoft.com/office/drawing/2014/main" id="{1AC8D706-0E68-4290-B570-A39CA33793EF}"/>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12" name="TextBox 1">
          <a:extLst>
            <a:ext uri="{FF2B5EF4-FFF2-40B4-BE49-F238E27FC236}">
              <a16:creationId xmlns:a16="http://schemas.microsoft.com/office/drawing/2014/main" id="{BA53778C-5F6B-4CD4-B527-5B2FD6F650A6}"/>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13" name="TextBox 1">
          <a:extLst>
            <a:ext uri="{FF2B5EF4-FFF2-40B4-BE49-F238E27FC236}">
              <a16:creationId xmlns:a16="http://schemas.microsoft.com/office/drawing/2014/main" id="{3D77CD62-90FF-4BA9-9960-694506F007D7}"/>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14" name="TextBox 1">
          <a:extLst>
            <a:ext uri="{FF2B5EF4-FFF2-40B4-BE49-F238E27FC236}">
              <a16:creationId xmlns:a16="http://schemas.microsoft.com/office/drawing/2014/main" id="{8EB23BC8-29FD-4730-B489-EAEC97035E3A}"/>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15" name="TextBox 1">
          <a:extLst>
            <a:ext uri="{FF2B5EF4-FFF2-40B4-BE49-F238E27FC236}">
              <a16:creationId xmlns:a16="http://schemas.microsoft.com/office/drawing/2014/main" id="{39724A83-7C46-4978-91A8-055572347A0A}"/>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16" name="TextBox 1">
          <a:extLst>
            <a:ext uri="{FF2B5EF4-FFF2-40B4-BE49-F238E27FC236}">
              <a16:creationId xmlns:a16="http://schemas.microsoft.com/office/drawing/2014/main" id="{6A27D493-F838-42AF-84B5-979465047325}"/>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17" name="TextBox 1">
          <a:extLst>
            <a:ext uri="{FF2B5EF4-FFF2-40B4-BE49-F238E27FC236}">
              <a16:creationId xmlns:a16="http://schemas.microsoft.com/office/drawing/2014/main" id="{0460CD20-2FD4-4713-B683-189AA054D62E}"/>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18" name="TextBox 1">
          <a:extLst>
            <a:ext uri="{FF2B5EF4-FFF2-40B4-BE49-F238E27FC236}">
              <a16:creationId xmlns:a16="http://schemas.microsoft.com/office/drawing/2014/main" id="{F147B196-ECDA-4007-A4B9-63236E3B4F6D}"/>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419" name="TextBox 1">
          <a:extLst>
            <a:ext uri="{FF2B5EF4-FFF2-40B4-BE49-F238E27FC236}">
              <a16:creationId xmlns:a16="http://schemas.microsoft.com/office/drawing/2014/main" id="{B4E0D47D-7EA7-4A60-8888-7F85527AB002}"/>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20" name="TextBox 1">
          <a:extLst>
            <a:ext uri="{FF2B5EF4-FFF2-40B4-BE49-F238E27FC236}">
              <a16:creationId xmlns:a16="http://schemas.microsoft.com/office/drawing/2014/main" id="{506C6D0D-1044-4A9A-B1A9-75409D2AF75F}"/>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21" name="TextBox 1">
          <a:extLst>
            <a:ext uri="{FF2B5EF4-FFF2-40B4-BE49-F238E27FC236}">
              <a16:creationId xmlns:a16="http://schemas.microsoft.com/office/drawing/2014/main" id="{CF278F7B-A5E0-48BF-9BF0-F3077C3D8398}"/>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22" name="TextBox 1">
          <a:extLst>
            <a:ext uri="{FF2B5EF4-FFF2-40B4-BE49-F238E27FC236}">
              <a16:creationId xmlns:a16="http://schemas.microsoft.com/office/drawing/2014/main" id="{5C818D72-7612-4DF5-A936-45701E71933B}"/>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23" name="TextBox 1">
          <a:extLst>
            <a:ext uri="{FF2B5EF4-FFF2-40B4-BE49-F238E27FC236}">
              <a16:creationId xmlns:a16="http://schemas.microsoft.com/office/drawing/2014/main" id="{07F3284D-728E-4A99-8AF5-A4EA6DF7BC7A}"/>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24" name="TextBox 1">
          <a:extLst>
            <a:ext uri="{FF2B5EF4-FFF2-40B4-BE49-F238E27FC236}">
              <a16:creationId xmlns:a16="http://schemas.microsoft.com/office/drawing/2014/main" id="{F720C166-CE4F-4FCE-8A0F-BB522DEDBC29}"/>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25" name="TextBox 1">
          <a:extLst>
            <a:ext uri="{FF2B5EF4-FFF2-40B4-BE49-F238E27FC236}">
              <a16:creationId xmlns:a16="http://schemas.microsoft.com/office/drawing/2014/main" id="{B58301F6-C870-4BA5-A506-B3E31FD27F35}"/>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26" name="TextBox 1">
          <a:extLst>
            <a:ext uri="{FF2B5EF4-FFF2-40B4-BE49-F238E27FC236}">
              <a16:creationId xmlns:a16="http://schemas.microsoft.com/office/drawing/2014/main" id="{9CB8D641-7531-42BE-BAF8-AFA2BE1AB225}"/>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27" name="TextBox 1">
          <a:extLst>
            <a:ext uri="{FF2B5EF4-FFF2-40B4-BE49-F238E27FC236}">
              <a16:creationId xmlns:a16="http://schemas.microsoft.com/office/drawing/2014/main" id="{A6FDFC7F-B83E-494A-8F6C-47AF35D1DBC1}"/>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28" name="TextBox 8427">
          <a:extLst>
            <a:ext uri="{FF2B5EF4-FFF2-40B4-BE49-F238E27FC236}">
              <a16:creationId xmlns:a16="http://schemas.microsoft.com/office/drawing/2014/main" id="{42623851-0CEB-47E7-9D4A-E5E9B5459F3D}"/>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29" name="TextBox 1">
          <a:extLst>
            <a:ext uri="{FF2B5EF4-FFF2-40B4-BE49-F238E27FC236}">
              <a16:creationId xmlns:a16="http://schemas.microsoft.com/office/drawing/2014/main" id="{F72DD939-94C8-4055-801F-F11E78DC760C}"/>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30" name="TextBox 1">
          <a:extLst>
            <a:ext uri="{FF2B5EF4-FFF2-40B4-BE49-F238E27FC236}">
              <a16:creationId xmlns:a16="http://schemas.microsoft.com/office/drawing/2014/main" id="{3B2DA220-912E-4347-AB4F-3F4542FCCD48}"/>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31" name="TextBox 8430">
          <a:extLst>
            <a:ext uri="{FF2B5EF4-FFF2-40B4-BE49-F238E27FC236}">
              <a16:creationId xmlns:a16="http://schemas.microsoft.com/office/drawing/2014/main" id="{D3728ACC-5FBF-4A54-8C2A-4FAA5E0CF37E}"/>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32" name="TextBox 1">
          <a:extLst>
            <a:ext uri="{FF2B5EF4-FFF2-40B4-BE49-F238E27FC236}">
              <a16:creationId xmlns:a16="http://schemas.microsoft.com/office/drawing/2014/main" id="{7DA2B982-87B9-4231-92B1-8169BBD4DE9F}"/>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433" name="TextBox 8432">
          <a:extLst>
            <a:ext uri="{FF2B5EF4-FFF2-40B4-BE49-F238E27FC236}">
              <a16:creationId xmlns:a16="http://schemas.microsoft.com/office/drawing/2014/main" id="{02CD17AA-834F-4AD0-92BE-04DED0F6D966}"/>
            </a:ext>
          </a:extLst>
        </xdr:cNvPr>
        <xdr:cNvSpPr txBox="1">
          <a:spLocks noChangeArrowheads="1"/>
        </xdr:cNvSpPr>
      </xdr:nvSpPr>
      <xdr:spPr bwMode="auto">
        <a:xfrm>
          <a:off x="3362325" y="2533173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434" name="TextBox 8433">
          <a:extLst>
            <a:ext uri="{FF2B5EF4-FFF2-40B4-BE49-F238E27FC236}">
              <a16:creationId xmlns:a16="http://schemas.microsoft.com/office/drawing/2014/main" id="{3BC7C4B8-173B-4ECC-B521-C637D6BAF852}"/>
            </a:ext>
          </a:extLst>
        </xdr:cNvPr>
        <xdr:cNvSpPr txBox="1">
          <a:spLocks noChangeArrowheads="1"/>
        </xdr:cNvSpPr>
      </xdr:nvSpPr>
      <xdr:spPr bwMode="auto">
        <a:xfrm>
          <a:off x="3362325" y="2533173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35" name="TextBox 8434">
          <a:extLst>
            <a:ext uri="{FF2B5EF4-FFF2-40B4-BE49-F238E27FC236}">
              <a16:creationId xmlns:a16="http://schemas.microsoft.com/office/drawing/2014/main" id="{1A8A1B31-55C4-4983-B7CE-340C23BAB45D}"/>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36" name="TextBox 8435">
          <a:extLst>
            <a:ext uri="{FF2B5EF4-FFF2-40B4-BE49-F238E27FC236}">
              <a16:creationId xmlns:a16="http://schemas.microsoft.com/office/drawing/2014/main" id="{E568B7A9-C712-47F7-B9AD-572E534DA802}"/>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37" name="TextBox 1">
          <a:extLst>
            <a:ext uri="{FF2B5EF4-FFF2-40B4-BE49-F238E27FC236}">
              <a16:creationId xmlns:a16="http://schemas.microsoft.com/office/drawing/2014/main" id="{B709EE39-8248-4B9D-A662-413102779FF8}"/>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38" name="TextBox 1">
          <a:extLst>
            <a:ext uri="{FF2B5EF4-FFF2-40B4-BE49-F238E27FC236}">
              <a16:creationId xmlns:a16="http://schemas.microsoft.com/office/drawing/2014/main" id="{ED1DBA46-2C91-42DA-8A77-0933B05CD201}"/>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39" name="TextBox 1">
          <a:extLst>
            <a:ext uri="{FF2B5EF4-FFF2-40B4-BE49-F238E27FC236}">
              <a16:creationId xmlns:a16="http://schemas.microsoft.com/office/drawing/2014/main" id="{05754738-EC49-4879-B495-7495CF233110}"/>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40" name="TextBox 1">
          <a:extLst>
            <a:ext uri="{FF2B5EF4-FFF2-40B4-BE49-F238E27FC236}">
              <a16:creationId xmlns:a16="http://schemas.microsoft.com/office/drawing/2014/main" id="{5791E990-FDE0-4FEE-A3CD-43E2DBCA8FAB}"/>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41" name="TextBox 1">
          <a:extLst>
            <a:ext uri="{FF2B5EF4-FFF2-40B4-BE49-F238E27FC236}">
              <a16:creationId xmlns:a16="http://schemas.microsoft.com/office/drawing/2014/main" id="{1766D3AE-FB93-4FD8-8DF3-81C349F82448}"/>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42" name="TextBox 1">
          <a:extLst>
            <a:ext uri="{FF2B5EF4-FFF2-40B4-BE49-F238E27FC236}">
              <a16:creationId xmlns:a16="http://schemas.microsoft.com/office/drawing/2014/main" id="{F724DBC0-4A0D-48B4-A57C-23E647C9B75E}"/>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43" name="TextBox 1">
          <a:extLst>
            <a:ext uri="{FF2B5EF4-FFF2-40B4-BE49-F238E27FC236}">
              <a16:creationId xmlns:a16="http://schemas.microsoft.com/office/drawing/2014/main" id="{52374682-49B7-4EB4-BEBE-5C0A2BDDF944}"/>
            </a:ext>
          </a:extLst>
        </xdr:cNvPr>
        <xdr:cNvSpPr txBox="1">
          <a:spLocks noChangeArrowheads="1"/>
        </xdr:cNvSpPr>
      </xdr:nvSpPr>
      <xdr:spPr bwMode="auto">
        <a:xfrm>
          <a:off x="3362325" y="2533173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444" name="TextBox 1">
          <a:extLst>
            <a:ext uri="{FF2B5EF4-FFF2-40B4-BE49-F238E27FC236}">
              <a16:creationId xmlns:a16="http://schemas.microsoft.com/office/drawing/2014/main" id="{7C65CF69-424E-4E83-80C5-1CFC9A77AB99}"/>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45" name="TextBox 1">
          <a:extLst>
            <a:ext uri="{FF2B5EF4-FFF2-40B4-BE49-F238E27FC236}">
              <a16:creationId xmlns:a16="http://schemas.microsoft.com/office/drawing/2014/main" id="{5B628BB5-C78E-44EF-A47C-04B058498072}"/>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46" name="TextBox 1">
          <a:extLst>
            <a:ext uri="{FF2B5EF4-FFF2-40B4-BE49-F238E27FC236}">
              <a16:creationId xmlns:a16="http://schemas.microsoft.com/office/drawing/2014/main" id="{D6218CC6-71C3-475D-B119-13C9EF509F00}"/>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47" name="TextBox 1">
          <a:extLst>
            <a:ext uri="{FF2B5EF4-FFF2-40B4-BE49-F238E27FC236}">
              <a16:creationId xmlns:a16="http://schemas.microsoft.com/office/drawing/2014/main" id="{6CC743FB-B839-4630-BA11-5111B383A5D0}"/>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48" name="TextBox 1">
          <a:extLst>
            <a:ext uri="{FF2B5EF4-FFF2-40B4-BE49-F238E27FC236}">
              <a16:creationId xmlns:a16="http://schemas.microsoft.com/office/drawing/2014/main" id="{BBA60D29-172C-4267-A7F3-7B5C45B4EA70}"/>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49" name="TextBox 1">
          <a:extLst>
            <a:ext uri="{FF2B5EF4-FFF2-40B4-BE49-F238E27FC236}">
              <a16:creationId xmlns:a16="http://schemas.microsoft.com/office/drawing/2014/main" id="{3FE2C512-1505-4305-A226-EDBF726BBE60}"/>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50" name="TextBox 1">
          <a:extLst>
            <a:ext uri="{FF2B5EF4-FFF2-40B4-BE49-F238E27FC236}">
              <a16:creationId xmlns:a16="http://schemas.microsoft.com/office/drawing/2014/main" id="{6A497C3D-F74F-412D-A2D8-9453C9CF7598}"/>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51" name="TextBox 1">
          <a:extLst>
            <a:ext uri="{FF2B5EF4-FFF2-40B4-BE49-F238E27FC236}">
              <a16:creationId xmlns:a16="http://schemas.microsoft.com/office/drawing/2014/main" id="{9DB16A01-CB13-4E76-B56A-7E480C6F5F85}"/>
            </a:ext>
          </a:extLst>
        </xdr:cNvPr>
        <xdr:cNvSpPr txBox="1">
          <a:spLocks noChangeArrowheads="1"/>
        </xdr:cNvSpPr>
      </xdr:nvSpPr>
      <xdr:spPr bwMode="auto">
        <a:xfrm>
          <a:off x="3362325" y="2533173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52" name="TextBox 1">
          <a:extLst>
            <a:ext uri="{FF2B5EF4-FFF2-40B4-BE49-F238E27FC236}">
              <a16:creationId xmlns:a16="http://schemas.microsoft.com/office/drawing/2014/main" id="{FBBE9222-189C-4BBB-B867-947261B642C7}"/>
            </a:ext>
          </a:extLst>
        </xdr:cNvPr>
        <xdr:cNvSpPr txBox="1">
          <a:spLocks noChangeArrowheads="1"/>
        </xdr:cNvSpPr>
      </xdr:nvSpPr>
      <xdr:spPr bwMode="auto">
        <a:xfrm>
          <a:off x="3362325" y="2533173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53" name="TextBox 8452">
          <a:extLst>
            <a:ext uri="{FF2B5EF4-FFF2-40B4-BE49-F238E27FC236}">
              <a16:creationId xmlns:a16="http://schemas.microsoft.com/office/drawing/2014/main" id="{964E0D16-2175-45CB-B765-113016877E4F}"/>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54" name="TextBox 1">
          <a:extLst>
            <a:ext uri="{FF2B5EF4-FFF2-40B4-BE49-F238E27FC236}">
              <a16:creationId xmlns:a16="http://schemas.microsoft.com/office/drawing/2014/main" id="{0871F180-FBED-4360-86ED-2512EE2D62DE}"/>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55" name="TextBox 1">
          <a:extLst>
            <a:ext uri="{FF2B5EF4-FFF2-40B4-BE49-F238E27FC236}">
              <a16:creationId xmlns:a16="http://schemas.microsoft.com/office/drawing/2014/main" id="{D11A5698-CA07-4B78-BBF5-AE25DE5E7611}"/>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56" name="TextBox 8455">
          <a:extLst>
            <a:ext uri="{FF2B5EF4-FFF2-40B4-BE49-F238E27FC236}">
              <a16:creationId xmlns:a16="http://schemas.microsoft.com/office/drawing/2014/main" id="{3848C065-B619-4D03-B8F2-1C092DB17873}"/>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57" name="TextBox 1">
          <a:extLst>
            <a:ext uri="{FF2B5EF4-FFF2-40B4-BE49-F238E27FC236}">
              <a16:creationId xmlns:a16="http://schemas.microsoft.com/office/drawing/2014/main" id="{FAF0F122-1F9D-496C-A146-34D971AEA63D}"/>
            </a:ext>
          </a:extLst>
        </xdr:cNvPr>
        <xdr:cNvSpPr txBox="1">
          <a:spLocks noChangeArrowheads="1"/>
        </xdr:cNvSpPr>
      </xdr:nvSpPr>
      <xdr:spPr bwMode="auto">
        <a:xfrm>
          <a:off x="3362325" y="2533173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458" name="TextBox 8457">
          <a:extLst>
            <a:ext uri="{FF2B5EF4-FFF2-40B4-BE49-F238E27FC236}">
              <a16:creationId xmlns:a16="http://schemas.microsoft.com/office/drawing/2014/main" id="{BC60E6DB-5774-42DB-927A-FE0D7C9EDA38}"/>
            </a:ext>
          </a:extLst>
        </xdr:cNvPr>
        <xdr:cNvSpPr txBox="1">
          <a:spLocks noChangeArrowheads="1"/>
        </xdr:cNvSpPr>
      </xdr:nvSpPr>
      <xdr:spPr bwMode="auto">
        <a:xfrm>
          <a:off x="3362325" y="2547651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59" name="TextBox 8458">
          <a:extLst>
            <a:ext uri="{FF2B5EF4-FFF2-40B4-BE49-F238E27FC236}">
              <a16:creationId xmlns:a16="http://schemas.microsoft.com/office/drawing/2014/main" id="{0DDC4486-3353-40DE-9089-10A38ACD585A}"/>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60" name="TextBox 8459">
          <a:extLst>
            <a:ext uri="{FF2B5EF4-FFF2-40B4-BE49-F238E27FC236}">
              <a16:creationId xmlns:a16="http://schemas.microsoft.com/office/drawing/2014/main" id="{176D32A7-F15E-4659-8E6C-E4D5CDA1EF76}"/>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61" name="TextBox 1">
          <a:extLst>
            <a:ext uri="{FF2B5EF4-FFF2-40B4-BE49-F238E27FC236}">
              <a16:creationId xmlns:a16="http://schemas.microsoft.com/office/drawing/2014/main" id="{0C49D5AA-8F7E-4D13-9DD7-77BAB2F4C1F5}"/>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62" name="TextBox 1">
          <a:extLst>
            <a:ext uri="{FF2B5EF4-FFF2-40B4-BE49-F238E27FC236}">
              <a16:creationId xmlns:a16="http://schemas.microsoft.com/office/drawing/2014/main" id="{61886A54-BF8C-4418-B529-C8D1AEB5FF16}"/>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63" name="TextBox 1">
          <a:extLst>
            <a:ext uri="{FF2B5EF4-FFF2-40B4-BE49-F238E27FC236}">
              <a16:creationId xmlns:a16="http://schemas.microsoft.com/office/drawing/2014/main" id="{46C36F10-F02F-4F85-9C5B-77E0F01C11B1}"/>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64" name="TextBox 1">
          <a:extLst>
            <a:ext uri="{FF2B5EF4-FFF2-40B4-BE49-F238E27FC236}">
              <a16:creationId xmlns:a16="http://schemas.microsoft.com/office/drawing/2014/main" id="{26F85788-3DE3-4F5A-91F6-CC5A26D089E6}"/>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65" name="TextBox 1">
          <a:extLst>
            <a:ext uri="{FF2B5EF4-FFF2-40B4-BE49-F238E27FC236}">
              <a16:creationId xmlns:a16="http://schemas.microsoft.com/office/drawing/2014/main" id="{9D10EA88-B3BB-4466-A53C-8989B3336BEE}"/>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66" name="TextBox 1">
          <a:extLst>
            <a:ext uri="{FF2B5EF4-FFF2-40B4-BE49-F238E27FC236}">
              <a16:creationId xmlns:a16="http://schemas.microsoft.com/office/drawing/2014/main" id="{4E533C32-CE32-44DB-98B2-E9BA905C2F32}"/>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67" name="TextBox 1">
          <a:extLst>
            <a:ext uri="{FF2B5EF4-FFF2-40B4-BE49-F238E27FC236}">
              <a16:creationId xmlns:a16="http://schemas.microsoft.com/office/drawing/2014/main" id="{BF7A1CBB-37FE-4FF1-AF92-4DBAD04010C0}"/>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68" name="TextBox 1">
          <a:extLst>
            <a:ext uri="{FF2B5EF4-FFF2-40B4-BE49-F238E27FC236}">
              <a16:creationId xmlns:a16="http://schemas.microsoft.com/office/drawing/2014/main" id="{6259FE61-CA27-4D28-9B34-611700EE3CC7}"/>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469" name="TextBox 1">
          <a:extLst>
            <a:ext uri="{FF2B5EF4-FFF2-40B4-BE49-F238E27FC236}">
              <a16:creationId xmlns:a16="http://schemas.microsoft.com/office/drawing/2014/main" id="{7B2448AF-07BF-4860-9BC8-9FF8A1C2AA94}"/>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70" name="TextBox 1">
          <a:extLst>
            <a:ext uri="{FF2B5EF4-FFF2-40B4-BE49-F238E27FC236}">
              <a16:creationId xmlns:a16="http://schemas.microsoft.com/office/drawing/2014/main" id="{C039154A-F8AF-4462-8F69-D84A27E0D418}"/>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71" name="TextBox 1">
          <a:extLst>
            <a:ext uri="{FF2B5EF4-FFF2-40B4-BE49-F238E27FC236}">
              <a16:creationId xmlns:a16="http://schemas.microsoft.com/office/drawing/2014/main" id="{350C98F5-7533-48DF-9CB9-0C8497CE9DAA}"/>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72" name="TextBox 1">
          <a:extLst>
            <a:ext uri="{FF2B5EF4-FFF2-40B4-BE49-F238E27FC236}">
              <a16:creationId xmlns:a16="http://schemas.microsoft.com/office/drawing/2014/main" id="{4ECDD94C-4779-4F1F-8229-19734CB9E064}"/>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73" name="TextBox 1">
          <a:extLst>
            <a:ext uri="{FF2B5EF4-FFF2-40B4-BE49-F238E27FC236}">
              <a16:creationId xmlns:a16="http://schemas.microsoft.com/office/drawing/2014/main" id="{F8DA7CD5-9272-4268-A0DE-56A409871A04}"/>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74" name="TextBox 1">
          <a:extLst>
            <a:ext uri="{FF2B5EF4-FFF2-40B4-BE49-F238E27FC236}">
              <a16:creationId xmlns:a16="http://schemas.microsoft.com/office/drawing/2014/main" id="{A07B7B07-FC7B-4F1B-A29A-862B788A27B7}"/>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75" name="TextBox 1">
          <a:extLst>
            <a:ext uri="{FF2B5EF4-FFF2-40B4-BE49-F238E27FC236}">
              <a16:creationId xmlns:a16="http://schemas.microsoft.com/office/drawing/2014/main" id="{61397AB0-92E3-4A2D-9AD6-85FB82CC83ED}"/>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76" name="TextBox 1">
          <a:extLst>
            <a:ext uri="{FF2B5EF4-FFF2-40B4-BE49-F238E27FC236}">
              <a16:creationId xmlns:a16="http://schemas.microsoft.com/office/drawing/2014/main" id="{A87E8152-8A73-4140-A65A-11ACB4A40377}"/>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77" name="TextBox 1">
          <a:extLst>
            <a:ext uri="{FF2B5EF4-FFF2-40B4-BE49-F238E27FC236}">
              <a16:creationId xmlns:a16="http://schemas.microsoft.com/office/drawing/2014/main" id="{2D80747D-3C7B-4D38-BE90-8ECA66082CDF}"/>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78" name="TextBox 8477">
          <a:extLst>
            <a:ext uri="{FF2B5EF4-FFF2-40B4-BE49-F238E27FC236}">
              <a16:creationId xmlns:a16="http://schemas.microsoft.com/office/drawing/2014/main" id="{69204EFC-657B-40AB-B37C-A92FFB935DBB}"/>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79" name="TextBox 1">
          <a:extLst>
            <a:ext uri="{FF2B5EF4-FFF2-40B4-BE49-F238E27FC236}">
              <a16:creationId xmlns:a16="http://schemas.microsoft.com/office/drawing/2014/main" id="{F6EDD0AA-8B7C-40A8-82A8-16D3757F1557}"/>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80" name="TextBox 1">
          <a:extLst>
            <a:ext uri="{FF2B5EF4-FFF2-40B4-BE49-F238E27FC236}">
              <a16:creationId xmlns:a16="http://schemas.microsoft.com/office/drawing/2014/main" id="{EB08FD57-D2D8-4E93-8A89-F4B9D7D4397B}"/>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81" name="TextBox 8480">
          <a:extLst>
            <a:ext uri="{FF2B5EF4-FFF2-40B4-BE49-F238E27FC236}">
              <a16:creationId xmlns:a16="http://schemas.microsoft.com/office/drawing/2014/main" id="{A5B620C2-E4F0-49DF-8455-0F443D719279}"/>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82" name="TextBox 1">
          <a:extLst>
            <a:ext uri="{FF2B5EF4-FFF2-40B4-BE49-F238E27FC236}">
              <a16:creationId xmlns:a16="http://schemas.microsoft.com/office/drawing/2014/main" id="{4A5EB702-A8F1-4A9E-BF67-5A0B723D7773}"/>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483" name="TextBox 8482">
          <a:extLst>
            <a:ext uri="{FF2B5EF4-FFF2-40B4-BE49-F238E27FC236}">
              <a16:creationId xmlns:a16="http://schemas.microsoft.com/office/drawing/2014/main" id="{ADDE4EA7-A32E-42B5-82FE-A34DAE787E28}"/>
            </a:ext>
          </a:extLst>
        </xdr:cNvPr>
        <xdr:cNvSpPr txBox="1">
          <a:spLocks noChangeArrowheads="1"/>
        </xdr:cNvSpPr>
      </xdr:nvSpPr>
      <xdr:spPr bwMode="auto">
        <a:xfrm>
          <a:off x="3362325" y="254765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484" name="TextBox 8483">
          <a:extLst>
            <a:ext uri="{FF2B5EF4-FFF2-40B4-BE49-F238E27FC236}">
              <a16:creationId xmlns:a16="http://schemas.microsoft.com/office/drawing/2014/main" id="{455E914E-BFB3-4E07-8010-33B01C020BA1}"/>
            </a:ext>
          </a:extLst>
        </xdr:cNvPr>
        <xdr:cNvSpPr txBox="1">
          <a:spLocks noChangeArrowheads="1"/>
        </xdr:cNvSpPr>
      </xdr:nvSpPr>
      <xdr:spPr bwMode="auto">
        <a:xfrm>
          <a:off x="3362325" y="2547651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85" name="TextBox 8484">
          <a:extLst>
            <a:ext uri="{FF2B5EF4-FFF2-40B4-BE49-F238E27FC236}">
              <a16:creationId xmlns:a16="http://schemas.microsoft.com/office/drawing/2014/main" id="{7767450F-79A5-4491-9CB1-B3D017BE8E1B}"/>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86" name="TextBox 8485">
          <a:extLst>
            <a:ext uri="{FF2B5EF4-FFF2-40B4-BE49-F238E27FC236}">
              <a16:creationId xmlns:a16="http://schemas.microsoft.com/office/drawing/2014/main" id="{AEE24334-4A5B-4F91-836E-0E117442C8E4}"/>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87" name="TextBox 1">
          <a:extLst>
            <a:ext uri="{FF2B5EF4-FFF2-40B4-BE49-F238E27FC236}">
              <a16:creationId xmlns:a16="http://schemas.microsoft.com/office/drawing/2014/main" id="{56A78C88-327F-4683-8A04-4BD10B79FC0B}"/>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88" name="TextBox 1">
          <a:extLst>
            <a:ext uri="{FF2B5EF4-FFF2-40B4-BE49-F238E27FC236}">
              <a16:creationId xmlns:a16="http://schemas.microsoft.com/office/drawing/2014/main" id="{75716ADA-752F-4884-BD9A-BAADED9E1FFF}"/>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89" name="TextBox 1">
          <a:extLst>
            <a:ext uri="{FF2B5EF4-FFF2-40B4-BE49-F238E27FC236}">
              <a16:creationId xmlns:a16="http://schemas.microsoft.com/office/drawing/2014/main" id="{A1EB1475-07D9-4E36-9770-B54FDBD7C807}"/>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90" name="TextBox 1">
          <a:extLst>
            <a:ext uri="{FF2B5EF4-FFF2-40B4-BE49-F238E27FC236}">
              <a16:creationId xmlns:a16="http://schemas.microsoft.com/office/drawing/2014/main" id="{19702551-B9CD-48C5-85E1-F69B899734E0}"/>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491" name="TextBox 1">
          <a:extLst>
            <a:ext uri="{FF2B5EF4-FFF2-40B4-BE49-F238E27FC236}">
              <a16:creationId xmlns:a16="http://schemas.microsoft.com/office/drawing/2014/main" id="{86AFAF6D-FF07-42B6-AA39-64D7C34FA50A}"/>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92" name="TextBox 1">
          <a:extLst>
            <a:ext uri="{FF2B5EF4-FFF2-40B4-BE49-F238E27FC236}">
              <a16:creationId xmlns:a16="http://schemas.microsoft.com/office/drawing/2014/main" id="{76A028A8-1AD5-473A-AC47-7FD207729FC5}"/>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93" name="TextBox 1">
          <a:extLst>
            <a:ext uri="{FF2B5EF4-FFF2-40B4-BE49-F238E27FC236}">
              <a16:creationId xmlns:a16="http://schemas.microsoft.com/office/drawing/2014/main" id="{3F71D3F9-31CC-42D2-9B4E-44F1BE12A502}"/>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494" name="TextBox 1">
          <a:extLst>
            <a:ext uri="{FF2B5EF4-FFF2-40B4-BE49-F238E27FC236}">
              <a16:creationId xmlns:a16="http://schemas.microsoft.com/office/drawing/2014/main" id="{3920068C-CA80-46BF-A106-C1E08DAAD495}"/>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495" name="TextBox 1">
          <a:extLst>
            <a:ext uri="{FF2B5EF4-FFF2-40B4-BE49-F238E27FC236}">
              <a16:creationId xmlns:a16="http://schemas.microsoft.com/office/drawing/2014/main" id="{2C3C2C43-7BB6-4B27-A926-DE9A16D79515}"/>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496" name="TextBox 1">
          <a:extLst>
            <a:ext uri="{FF2B5EF4-FFF2-40B4-BE49-F238E27FC236}">
              <a16:creationId xmlns:a16="http://schemas.microsoft.com/office/drawing/2014/main" id="{41F00B6A-0D7C-4864-881C-1DCCDBC7AC4D}"/>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97" name="TextBox 1">
          <a:extLst>
            <a:ext uri="{FF2B5EF4-FFF2-40B4-BE49-F238E27FC236}">
              <a16:creationId xmlns:a16="http://schemas.microsoft.com/office/drawing/2014/main" id="{EC651EDC-363F-47F9-94BA-ACB2143BE328}"/>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98" name="TextBox 1">
          <a:extLst>
            <a:ext uri="{FF2B5EF4-FFF2-40B4-BE49-F238E27FC236}">
              <a16:creationId xmlns:a16="http://schemas.microsoft.com/office/drawing/2014/main" id="{E966955D-B265-4942-8D4E-E7BE2E85AEFF}"/>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499" name="TextBox 1">
          <a:extLst>
            <a:ext uri="{FF2B5EF4-FFF2-40B4-BE49-F238E27FC236}">
              <a16:creationId xmlns:a16="http://schemas.microsoft.com/office/drawing/2014/main" id="{11FEAA44-91FF-4CF1-A336-3115BFEA5B77}"/>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00" name="TextBox 1">
          <a:extLst>
            <a:ext uri="{FF2B5EF4-FFF2-40B4-BE49-F238E27FC236}">
              <a16:creationId xmlns:a16="http://schemas.microsoft.com/office/drawing/2014/main" id="{7BC91978-C30E-4234-AA75-A78549BF640E}"/>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01" name="TextBox 1">
          <a:extLst>
            <a:ext uri="{FF2B5EF4-FFF2-40B4-BE49-F238E27FC236}">
              <a16:creationId xmlns:a16="http://schemas.microsoft.com/office/drawing/2014/main" id="{9C8C4CE3-4FB5-445D-8B4B-BCB001367497}"/>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02" name="TextBox 1">
          <a:extLst>
            <a:ext uri="{FF2B5EF4-FFF2-40B4-BE49-F238E27FC236}">
              <a16:creationId xmlns:a16="http://schemas.microsoft.com/office/drawing/2014/main" id="{8686215F-1667-4AD1-BFD4-136143C6337B}"/>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03" name="TextBox 1">
          <a:extLst>
            <a:ext uri="{FF2B5EF4-FFF2-40B4-BE49-F238E27FC236}">
              <a16:creationId xmlns:a16="http://schemas.microsoft.com/office/drawing/2014/main" id="{6610FE2A-B2F2-425C-82A5-B28DE19C4C20}"/>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04" name="TextBox 8503">
          <a:extLst>
            <a:ext uri="{FF2B5EF4-FFF2-40B4-BE49-F238E27FC236}">
              <a16:creationId xmlns:a16="http://schemas.microsoft.com/office/drawing/2014/main" id="{5E2477E2-1801-4AA0-B65C-764D76FDBF87}"/>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05" name="TextBox 1">
          <a:extLst>
            <a:ext uri="{FF2B5EF4-FFF2-40B4-BE49-F238E27FC236}">
              <a16:creationId xmlns:a16="http://schemas.microsoft.com/office/drawing/2014/main" id="{FD4598FB-8C09-4A5C-A857-5F9CE04BB83C}"/>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06" name="TextBox 1">
          <a:extLst>
            <a:ext uri="{FF2B5EF4-FFF2-40B4-BE49-F238E27FC236}">
              <a16:creationId xmlns:a16="http://schemas.microsoft.com/office/drawing/2014/main" id="{BCF190A2-CA70-46F6-A896-67B3C005C591}"/>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07" name="TextBox 8506">
          <a:extLst>
            <a:ext uri="{FF2B5EF4-FFF2-40B4-BE49-F238E27FC236}">
              <a16:creationId xmlns:a16="http://schemas.microsoft.com/office/drawing/2014/main" id="{8C6B13C7-9968-4186-A0FE-61B219ED82EE}"/>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08" name="TextBox 1">
          <a:extLst>
            <a:ext uri="{FF2B5EF4-FFF2-40B4-BE49-F238E27FC236}">
              <a16:creationId xmlns:a16="http://schemas.microsoft.com/office/drawing/2014/main" id="{77BA84B1-DCDC-4564-97E6-891A0781ACBE}"/>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509" name="TextBox 8508">
          <a:extLst>
            <a:ext uri="{FF2B5EF4-FFF2-40B4-BE49-F238E27FC236}">
              <a16:creationId xmlns:a16="http://schemas.microsoft.com/office/drawing/2014/main" id="{D3546555-E24D-46B9-AD13-6F1DCDB51951}"/>
            </a:ext>
          </a:extLst>
        </xdr:cNvPr>
        <xdr:cNvSpPr txBox="1">
          <a:spLocks noChangeArrowheads="1"/>
        </xdr:cNvSpPr>
      </xdr:nvSpPr>
      <xdr:spPr bwMode="auto">
        <a:xfrm>
          <a:off x="3362325" y="254765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510" name="TextBox 8509">
          <a:extLst>
            <a:ext uri="{FF2B5EF4-FFF2-40B4-BE49-F238E27FC236}">
              <a16:creationId xmlns:a16="http://schemas.microsoft.com/office/drawing/2014/main" id="{77E9FA55-07D8-4703-812E-82A8B12D2001}"/>
            </a:ext>
          </a:extLst>
        </xdr:cNvPr>
        <xdr:cNvSpPr txBox="1">
          <a:spLocks noChangeArrowheads="1"/>
        </xdr:cNvSpPr>
      </xdr:nvSpPr>
      <xdr:spPr bwMode="auto">
        <a:xfrm>
          <a:off x="3362325" y="2547651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11" name="TextBox 8510">
          <a:extLst>
            <a:ext uri="{FF2B5EF4-FFF2-40B4-BE49-F238E27FC236}">
              <a16:creationId xmlns:a16="http://schemas.microsoft.com/office/drawing/2014/main" id="{07582E07-E3FB-4757-9476-9C0844197487}"/>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12" name="TextBox 8511">
          <a:extLst>
            <a:ext uri="{FF2B5EF4-FFF2-40B4-BE49-F238E27FC236}">
              <a16:creationId xmlns:a16="http://schemas.microsoft.com/office/drawing/2014/main" id="{EC1A4EF0-D8B7-4EA3-8BF4-A424C78CCB87}"/>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13" name="TextBox 1">
          <a:extLst>
            <a:ext uri="{FF2B5EF4-FFF2-40B4-BE49-F238E27FC236}">
              <a16:creationId xmlns:a16="http://schemas.microsoft.com/office/drawing/2014/main" id="{E906FC88-3ECD-4B98-BB01-8E485D294143}"/>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14" name="TextBox 1">
          <a:extLst>
            <a:ext uri="{FF2B5EF4-FFF2-40B4-BE49-F238E27FC236}">
              <a16:creationId xmlns:a16="http://schemas.microsoft.com/office/drawing/2014/main" id="{03E9D100-F17A-44D6-A5D8-6EBDE4129450}"/>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15" name="TextBox 1">
          <a:extLst>
            <a:ext uri="{FF2B5EF4-FFF2-40B4-BE49-F238E27FC236}">
              <a16:creationId xmlns:a16="http://schemas.microsoft.com/office/drawing/2014/main" id="{E514872C-7477-4363-B4A3-449E7F559B02}"/>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16" name="TextBox 1">
          <a:extLst>
            <a:ext uri="{FF2B5EF4-FFF2-40B4-BE49-F238E27FC236}">
              <a16:creationId xmlns:a16="http://schemas.microsoft.com/office/drawing/2014/main" id="{969FF2D7-AB8D-4C5D-B2A1-5C086A648853}"/>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17" name="TextBox 1">
          <a:extLst>
            <a:ext uri="{FF2B5EF4-FFF2-40B4-BE49-F238E27FC236}">
              <a16:creationId xmlns:a16="http://schemas.microsoft.com/office/drawing/2014/main" id="{61104331-56BE-4BE4-898B-626701E82ADC}"/>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18" name="TextBox 1">
          <a:extLst>
            <a:ext uri="{FF2B5EF4-FFF2-40B4-BE49-F238E27FC236}">
              <a16:creationId xmlns:a16="http://schemas.microsoft.com/office/drawing/2014/main" id="{394F4A5F-D408-48C9-8700-02ED8AD8B33E}"/>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19" name="TextBox 1">
          <a:extLst>
            <a:ext uri="{FF2B5EF4-FFF2-40B4-BE49-F238E27FC236}">
              <a16:creationId xmlns:a16="http://schemas.microsoft.com/office/drawing/2014/main" id="{0C99955A-FF83-4D52-B122-366E5966BDEE}"/>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20" name="TextBox 1">
          <a:extLst>
            <a:ext uri="{FF2B5EF4-FFF2-40B4-BE49-F238E27FC236}">
              <a16:creationId xmlns:a16="http://schemas.microsoft.com/office/drawing/2014/main" id="{E90FF6B3-4EDE-48DF-8BC5-152FB02F40F2}"/>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521" name="TextBox 1">
          <a:extLst>
            <a:ext uri="{FF2B5EF4-FFF2-40B4-BE49-F238E27FC236}">
              <a16:creationId xmlns:a16="http://schemas.microsoft.com/office/drawing/2014/main" id="{8057A0BE-33DF-4C68-A203-CF3267E6D717}"/>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22" name="TextBox 1">
          <a:extLst>
            <a:ext uri="{FF2B5EF4-FFF2-40B4-BE49-F238E27FC236}">
              <a16:creationId xmlns:a16="http://schemas.microsoft.com/office/drawing/2014/main" id="{57AB8312-FE7E-4861-A722-9784042B32D1}"/>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23" name="TextBox 1">
          <a:extLst>
            <a:ext uri="{FF2B5EF4-FFF2-40B4-BE49-F238E27FC236}">
              <a16:creationId xmlns:a16="http://schemas.microsoft.com/office/drawing/2014/main" id="{C5FFB024-254B-471E-BE96-AA61645CA88B}"/>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24" name="TextBox 1">
          <a:extLst>
            <a:ext uri="{FF2B5EF4-FFF2-40B4-BE49-F238E27FC236}">
              <a16:creationId xmlns:a16="http://schemas.microsoft.com/office/drawing/2014/main" id="{A54C71BA-69C9-4168-9AA2-6A981F0FC672}"/>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25" name="TextBox 1">
          <a:extLst>
            <a:ext uri="{FF2B5EF4-FFF2-40B4-BE49-F238E27FC236}">
              <a16:creationId xmlns:a16="http://schemas.microsoft.com/office/drawing/2014/main" id="{F7064551-D6A4-4E40-9365-DD859520B69F}"/>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26" name="TextBox 1">
          <a:extLst>
            <a:ext uri="{FF2B5EF4-FFF2-40B4-BE49-F238E27FC236}">
              <a16:creationId xmlns:a16="http://schemas.microsoft.com/office/drawing/2014/main" id="{826181C1-0899-40FE-9953-8F3B5BD4272D}"/>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27" name="TextBox 1">
          <a:extLst>
            <a:ext uri="{FF2B5EF4-FFF2-40B4-BE49-F238E27FC236}">
              <a16:creationId xmlns:a16="http://schemas.microsoft.com/office/drawing/2014/main" id="{5AE3CE65-3B03-435E-912E-F5E26BF23BE2}"/>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28" name="TextBox 1">
          <a:extLst>
            <a:ext uri="{FF2B5EF4-FFF2-40B4-BE49-F238E27FC236}">
              <a16:creationId xmlns:a16="http://schemas.microsoft.com/office/drawing/2014/main" id="{EC1CB8A4-2553-4185-9AC6-3867772D6324}"/>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29" name="TextBox 1">
          <a:extLst>
            <a:ext uri="{FF2B5EF4-FFF2-40B4-BE49-F238E27FC236}">
              <a16:creationId xmlns:a16="http://schemas.microsoft.com/office/drawing/2014/main" id="{80D3ADFD-23FD-4087-9031-6F77629BC908}"/>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30" name="TextBox 8529">
          <a:extLst>
            <a:ext uri="{FF2B5EF4-FFF2-40B4-BE49-F238E27FC236}">
              <a16:creationId xmlns:a16="http://schemas.microsoft.com/office/drawing/2014/main" id="{DFFDF9C8-C7EC-4FE6-8129-8E8380AD6D87}"/>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31" name="TextBox 1">
          <a:extLst>
            <a:ext uri="{FF2B5EF4-FFF2-40B4-BE49-F238E27FC236}">
              <a16:creationId xmlns:a16="http://schemas.microsoft.com/office/drawing/2014/main" id="{7CBCCCAE-6025-4732-8AA5-A660FF9BCE0D}"/>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32" name="TextBox 1">
          <a:extLst>
            <a:ext uri="{FF2B5EF4-FFF2-40B4-BE49-F238E27FC236}">
              <a16:creationId xmlns:a16="http://schemas.microsoft.com/office/drawing/2014/main" id="{E1A5DD1A-FFDF-44B6-BF59-A5AFAE07BE49}"/>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33" name="TextBox 8532">
          <a:extLst>
            <a:ext uri="{FF2B5EF4-FFF2-40B4-BE49-F238E27FC236}">
              <a16:creationId xmlns:a16="http://schemas.microsoft.com/office/drawing/2014/main" id="{7279BCF0-979D-464C-976B-09097A24F79D}"/>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34" name="TextBox 1">
          <a:extLst>
            <a:ext uri="{FF2B5EF4-FFF2-40B4-BE49-F238E27FC236}">
              <a16:creationId xmlns:a16="http://schemas.microsoft.com/office/drawing/2014/main" id="{AD3ACFCD-DB07-430D-BB5A-3D75ACDD573A}"/>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535" name="TextBox 8534">
          <a:extLst>
            <a:ext uri="{FF2B5EF4-FFF2-40B4-BE49-F238E27FC236}">
              <a16:creationId xmlns:a16="http://schemas.microsoft.com/office/drawing/2014/main" id="{BAEFBAD4-1310-4C2E-ABC8-5B6C7D8419D0}"/>
            </a:ext>
          </a:extLst>
        </xdr:cNvPr>
        <xdr:cNvSpPr txBox="1">
          <a:spLocks noChangeArrowheads="1"/>
        </xdr:cNvSpPr>
      </xdr:nvSpPr>
      <xdr:spPr bwMode="auto">
        <a:xfrm>
          <a:off x="3362325" y="254765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536" name="TextBox 8535">
          <a:extLst>
            <a:ext uri="{FF2B5EF4-FFF2-40B4-BE49-F238E27FC236}">
              <a16:creationId xmlns:a16="http://schemas.microsoft.com/office/drawing/2014/main" id="{D34E1847-614C-4406-889B-3764A1F3D7A5}"/>
            </a:ext>
          </a:extLst>
        </xdr:cNvPr>
        <xdr:cNvSpPr txBox="1">
          <a:spLocks noChangeArrowheads="1"/>
        </xdr:cNvSpPr>
      </xdr:nvSpPr>
      <xdr:spPr bwMode="auto">
        <a:xfrm>
          <a:off x="3362325" y="2547651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37" name="TextBox 8536">
          <a:extLst>
            <a:ext uri="{FF2B5EF4-FFF2-40B4-BE49-F238E27FC236}">
              <a16:creationId xmlns:a16="http://schemas.microsoft.com/office/drawing/2014/main" id="{2A242CCF-1B31-44EA-979F-60B88A357BAC}"/>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38" name="TextBox 8537">
          <a:extLst>
            <a:ext uri="{FF2B5EF4-FFF2-40B4-BE49-F238E27FC236}">
              <a16:creationId xmlns:a16="http://schemas.microsoft.com/office/drawing/2014/main" id="{7CD03511-D2BC-4CE1-9589-AFEA422E5327}"/>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39" name="TextBox 1">
          <a:extLst>
            <a:ext uri="{FF2B5EF4-FFF2-40B4-BE49-F238E27FC236}">
              <a16:creationId xmlns:a16="http://schemas.microsoft.com/office/drawing/2014/main" id="{286F5BA6-F869-4CA1-B413-B07FE4033887}"/>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40" name="TextBox 1">
          <a:extLst>
            <a:ext uri="{FF2B5EF4-FFF2-40B4-BE49-F238E27FC236}">
              <a16:creationId xmlns:a16="http://schemas.microsoft.com/office/drawing/2014/main" id="{6557875D-19B9-4FC5-A474-24D391F393F1}"/>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41" name="TextBox 1">
          <a:extLst>
            <a:ext uri="{FF2B5EF4-FFF2-40B4-BE49-F238E27FC236}">
              <a16:creationId xmlns:a16="http://schemas.microsoft.com/office/drawing/2014/main" id="{156D2270-667B-415B-85CB-B0503C128CEB}"/>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42" name="TextBox 1">
          <a:extLst>
            <a:ext uri="{FF2B5EF4-FFF2-40B4-BE49-F238E27FC236}">
              <a16:creationId xmlns:a16="http://schemas.microsoft.com/office/drawing/2014/main" id="{9E4C811B-4F8C-4CE3-839E-FB13310C52E7}"/>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43" name="TextBox 1">
          <a:extLst>
            <a:ext uri="{FF2B5EF4-FFF2-40B4-BE49-F238E27FC236}">
              <a16:creationId xmlns:a16="http://schemas.microsoft.com/office/drawing/2014/main" id="{B8805F60-4F65-43FD-9D0B-F93BC645F85C}"/>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44" name="TextBox 1">
          <a:extLst>
            <a:ext uri="{FF2B5EF4-FFF2-40B4-BE49-F238E27FC236}">
              <a16:creationId xmlns:a16="http://schemas.microsoft.com/office/drawing/2014/main" id="{831D7FC0-4F6A-4221-8B54-227BE9B8C33A}"/>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45" name="TextBox 1">
          <a:extLst>
            <a:ext uri="{FF2B5EF4-FFF2-40B4-BE49-F238E27FC236}">
              <a16:creationId xmlns:a16="http://schemas.microsoft.com/office/drawing/2014/main" id="{084F6BC1-787C-4DBD-9D6F-408A44FDD711}"/>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546" name="TextBox 1">
          <a:extLst>
            <a:ext uri="{FF2B5EF4-FFF2-40B4-BE49-F238E27FC236}">
              <a16:creationId xmlns:a16="http://schemas.microsoft.com/office/drawing/2014/main" id="{CC35D08D-38DC-4CE5-866C-FA2909A29F4D}"/>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47" name="TextBox 1">
          <a:extLst>
            <a:ext uri="{FF2B5EF4-FFF2-40B4-BE49-F238E27FC236}">
              <a16:creationId xmlns:a16="http://schemas.microsoft.com/office/drawing/2014/main" id="{3FBEB312-43C1-42B3-9F65-16D0FDCEE445}"/>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48" name="TextBox 1">
          <a:extLst>
            <a:ext uri="{FF2B5EF4-FFF2-40B4-BE49-F238E27FC236}">
              <a16:creationId xmlns:a16="http://schemas.microsoft.com/office/drawing/2014/main" id="{B5FFA3C7-4E04-4689-9238-7FDE96698AFB}"/>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49" name="TextBox 1">
          <a:extLst>
            <a:ext uri="{FF2B5EF4-FFF2-40B4-BE49-F238E27FC236}">
              <a16:creationId xmlns:a16="http://schemas.microsoft.com/office/drawing/2014/main" id="{60833DBC-3ABE-462F-90BB-CA724E9D7F2D}"/>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50" name="TextBox 1">
          <a:extLst>
            <a:ext uri="{FF2B5EF4-FFF2-40B4-BE49-F238E27FC236}">
              <a16:creationId xmlns:a16="http://schemas.microsoft.com/office/drawing/2014/main" id="{F8473C74-C3A7-4D09-B003-2A6988E7D094}"/>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51" name="TextBox 1">
          <a:extLst>
            <a:ext uri="{FF2B5EF4-FFF2-40B4-BE49-F238E27FC236}">
              <a16:creationId xmlns:a16="http://schemas.microsoft.com/office/drawing/2014/main" id="{C16505B3-8DAD-4557-A713-DA6981C06AE7}"/>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52" name="TextBox 1">
          <a:extLst>
            <a:ext uri="{FF2B5EF4-FFF2-40B4-BE49-F238E27FC236}">
              <a16:creationId xmlns:a16="http://schemas.microsoft.com/office/drawing/2014/main" id="{EABA3601-846A-4DEA-B55B-09D8B0C6F35D}"/>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53" name="TextBox 1">
          <a:extLst>
            <a:ext uri="{FF2B5EF4-FFF2-40B4-BE49-F238E27FC236}">
              <a16:creationId xmlns:a16="http://schemas.microsoft.com/office/drawing/2014/main" id="{515C1D12-E318-443E-A0FF-A13DC9C2CCEA}"/>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54" name="TextBox 1">
          <a:extLst>
            <a:ext uri="{FF2B5EF4-FFF2-40B4-BE49-F238E27FC236}">
              <a16:creationId xmlns:a16="http://schemas.microsoft.com/office/drawing/2014/main" id="{7D42E986-43D7-4917-8BE5-0150E64E7BC9}"/>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55" name="TextBox 8554">
          <a:extLst>
            <a:ext uri="{FF2B5EF4-FFF2-40B4-BE49-F238E27FC236}">
              <a16:creationId xmlns:a16="http://schemas.microsoft.com/office/drawing/2014/main" id="{CF8BB733-B227-4C2F-A1FD-52CA2E636B77}"/>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56" name="TextBox 1">
          <a:extLst>
            <a:ext uri="{FF2B5EF4-FFF2-40B4-BE49-F238E27FC236}">
              <a16:creationId xmlns:a16="http://schemas.microsoft.com/office/drawing/2014/main" id="{598AFBE8-3C0A-441B-85B2-BA928C235CB9}"/>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57" name="TextBox 1">
          <a:extLst>
            <a:ext uri="{FF2B5EF4-FFF2-40B4-BE49-F238E27FC236}">
              <a16:creationId xmlns:a16="http://schemas.microsoft.com/office/drawing/2014/main" id="{0C2E156C-1185-4D1E-8794-9F92F231BDBE}"/>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58" name="TextBox 8557">
          <a:extLst>
            <a:ext uri="{FF2B5EF4-FFF2-40B4-BE49-F238E27FC236}">
              <a16:creationId xmlns:a16="http://schemas.microsoft.com/office/drawing/2014/main" id="{C17C5309-A4DD-4C09-A5B6-ABBA7B4F231C}"/>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59" name="TextBox 1">
          <a:extLst>
            <a:ext uri="{FF2B5EF4-FFF2-40B4-BE49-F238E27FC236}">
              <a16:creationId xmlns:a16="http://schemas.microsoft.com/office/drawing/2014/main" id="{85F43C8F-C380-46F9-81C6-4E62DBCA02F2}"/>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560" name="TextBox 8559">
          <a:extLst>
            <a:ext uri="{FF2B5EF4-FFF2-40B4-BE49-F238E27FC236}">
              <a16:creationId xmlns:a16="http://schemas.microsoft.com/office/drawing/2014/main" id="{0D143D24-510E-4A3E-B11E-647537E162DE}"/>
            </a:ext>
          </a:extLst>
        </xdr:cNvPr>
        <xdr:cNvSpPr txBox="1">
          <a:spLocks noChangeArrowheads="1"/>
        </xdr:cNvSpPr>
      </xdr:nvSpPr>
      <xdr:spPr bwMode="auto">
        <a:xfrm>
          <a:off x="3362325" y="254765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561" name="TextBox 8560">
          <a:extLst>
            <a:ext uri="{FF2B5EF4-FFF2-40B4-BE49-F238E27FC236}">
              <a16:creationId xmlns:a16="http://schemas.microsoft.com/office/drawing/2014/main" id="{34347A65-5F61-43CB-9802-6836C4C56F7F}"/>
            </a:ext>
          </a:extLst>
        </xdr:cNvPr>
        <xdr:cNvSpPr txBox="1">
          <a:spLocks noChangeArrowheads="1"/>
        </xdr:cNvSpPr>
      </xdr:nvSpPr>
      <xdr:spPr bwMode="auto">
        <a:xfrm>
          <a:off x="3362325" y="2547651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62" name="TextBox 8561">
          <a:extLst>
            <a:ext uri="{FF2B5EF4-FFF2-40B4-BE49-F238E27FC236}">
              <a16:creationId xmlns:a16="http://schemas.microsoft.com/office/drawing/2014/main" id="{C29B7341-AE9A-4AE6-AA06-F2CCEF67036E}"/>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63" name="TextBox 8562">
          <a:extLst>
            <a:ext uri="{FF2B5EF4-FFF2-40B4-BE49-F238E27FC236}">
              <a16:creationId xmlns:a16="http://schemas.microsoft.com/office/drawing/2014/main" id="{3506347F-2949-4B97-B9A8-0F0D0BFBA331}"/>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64" name="TextBox 1">
          <a:extLst>
            <a:ext uri="{FF2B5EF4-FFF2-40B4-BE49-F238E27FC236}">
              <a16:creationId xmlns:a16="http://schemas.microsoft.com/office/drawing/2014/main" id="{3D2E3319-D603-48BB-BA3E-B11EE40906EB}"/>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65" name="TextBox 1">
          <a:extLst>
            <a:ext uri="{FF2B5EF4-FFF2-40B4-BE49-F238E27FC236}">
              <a16:creationId xmlns:a16="http://schemas.microsoft.com/office/drawing/2014/main" id="{D406B07C-03C6-4F95-BC98-BD13FA554E52}"/>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66" name="TextBox 1">
          <a:extLst>
            <a:ext uri="{FF2B5EF4-FFF2-40B4-BE49-F238E27FC236}">
              <a16:creationId xmlns:a16="http://schemas.microsoft.com/office/drawing/2014/main" id="{42C393AE-8709-4CCD-BCBA-32A2FAF39A5C}"/>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67" name="TextBox 1">
          <a:extLst>
            <a:ext uri="{FF2B5EF4-FFF2-40B4-BE49-F238E27FC236}">
              <a16:creationId xmlns:a16="http://schemas.microsoft.com/office/drawing/2014/main" id="{53245F8A-458D-4985-A83C-6F09C8E0FD4E}"/>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68" name="TextBox 1">
          <a:extLst>
            <a:ext uri="{FF2B5EF4-FFF2-40B4-BE49-F238E27FC236}">
              <a16:creationId xmlns:a16="http://schemas.microsoft.com/office/drawing/2014/main" id="{0F0B6408-7E67-4DF0-9D2F-20AB56D58CB9}"/>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69" name="TextBox 1">
          <a:extLst>
            <a:ext uri="{FF2B5EF4-FFF2-40B4-BE49-F238E27FC236}">
              <a16:creationId xmlns:a16="http://schemas.microsoft.com/office/drawing/2014/main" id="{40966BE7-7004-4CF2-9B3C-D347C5EF563B}"/>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70" name="TextBox 1">
          <a:extLst>
            <a:ext uri="{FF2B5EF4-FFF2-40B4-BE49-F238E27FC236}">
              <a16:creationId xmlns:a16="http://schemas.microsoft.com/office/drawing/2014/main" id="{95A95EE7-752A-4511-9A6D-492526FB5050}"/>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71" name="TextBox 1">
          <a:extLst>
            <a:ext uri="{FF2B5EF4-FFF2-40B4-BE49-F238E27FC236}">
              <a16:creationId xmlns:a16="http://schemas.microsoft.com/office/drawing/2014/main" id="{D83FA933-F125-435A-98FD-E87235AA8718}"/>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572" name="TextBox 1">
          <a:extLst>
            <a:ext uri="{FF2B5EF4-FFF2-40B4-BE49-F238E27FC236}">
              <a16:creationId xmlns:a16="http://schemas.microsoft.com/office/drawing/2014/main" id="{3A34208D-97D5-4CF3-8CE3-4CC76FDDC43F}"/>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73" name="TextBox 1">
          <a:extLst>
            <a:ext uri="{FF2B5EF4-FFF2-40B4-BE49-F238E27FC236}">
              <a16:creationId xmlns:a16="http://schemas.microsoft.com/office/drawing/2014/main" id="{A1B8FAA6-9AA6-4049-9CDB-FBDEF735B919}"/>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74" name="TextBox 1">
          <a:extLst>
            <a:ext uri="{FF2B5EF4-FFF2-40B4-BE49-F238E27FC236}">
              <a16:creationId xmlns:a16="http://schemas.microsoft.com/office/drawing/2014/main" id="{30CCE03B-7A5E-45BE-B4D1-54386643BFCD}"/>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75" name="TextBox 1">
          <a:extLst>
            <a:ext uri="{FF2B5EF4-FFF2-40B4-BE49-F238E27FC236}">
              <a16:creationId xmlns:a16="http://schemas.microsoft.com/office/drawing/2014/main" id="{E80816BB-1926-4AA7-B7DA-EF60929CDC38}"/>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76" name="TextBox 1">
          <a:extLst>
            <a:ext uri="{FF2B5EF4-FFF2-40B4-BE49-F238E27FC236}">
              <a16:creationId xmlns:a16="http://schemas.microsoft.com/office/drawing/2014/main" id="{2C6EC691-ECD1-402E-A1D0-82FCB26C725D}"/>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77" name="TextBox 1">
          <a:extLst>
            <a:ext uri="{FF2B5EF4-FFF2-40B4-BE49-F238E27FC236}">
              <a16:creationId xmlns:a16="http://schemas.microsoft.com/office/drawing/2014/main" id="{0074AFF4-58B8-4777-81A4-1E68C54D3FB8}"/>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78" name="TextBox 1">
          <a:extLst>
            <a:ext uri="{FF2B5EF4-FFF2-40B4-BE49-F238E27FC236}">
              <a16:creationId xmlns:a16="http://schemas.microsoft.com/office/drawing/2014/main" id="{7CCA74EA-0192-4027-AE9E-F89FD1804332}"/>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579" name="TextBox 1">
          <a:extLst>
            <a:ext uri="{FF2B5EF4-FFF2-40B4-BE49-F238E27FC236}">
              <a16:creationId xmlns:a16="http://schemas.microsoft.com/office/drawing/2014/main" id="{A6E9F9E9-06F5-4547-AC02-452BCDF370E4}"/>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80" name="TextBox 1">
          <a:extLst>
            <a:ext uri="{FF2B5EF4-FFF2-40B4-BE49-F238E27FC236}">
              <a16:creationId xmlns:a16="http://schemas.microsoft.com/office/drawing/2014/main" id="{773E7150-D064-4922-9F8C-C0F693306F11}"/>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81" name="TextBox 8580">
          <a:extLst>
            <a:ext uri="{FF2B5EF4-FFF2-40B4-BE49-F238E27FC236}">
              <a16:creationId xmlns:a16="http://schemas.microsoft.com/office/drawing/2014/main" id="{5C774BF2-E613-4407-A9BA-19200D149B78}"/>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82" name="TextBox 1">
          <a:extLst>
            <a:ext uri="{FF2B5EF4-FFF2-40B4-BE49-F238E27FC236}">
              <a16:creationId xmlns:a16="http://schemas.microsoft.com/office/drawing/2014/main" id="{A6EFEA81-0946-4CC3-B39B-49F70B395B8C}"/>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83" name="TextBox 1">
          <a:extLst>
            <a:ext uri="{FF2B5EF4-FFF2-40B4-BE49-F238E27FC236}">
              <a16:creationId xmlns:a16="http://schemas.microsoft.com/office/drawing/2014/main" id="{F09C36CF-0D43-4D9F-BBEF-CB344177D404}"/>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84" name="TextBox 8583">
          <a:extLst>
            <a:ext uri="{FF2B5EF4-FFF2-40B4-BE49-F238E27FC236}">
              <a16:creationId xmlns:a16="http://schemas.microsoft.com/office/drawing/2014/main" id="{54324194-FD08-4406-A143-D7BAB4360015}"/>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85" name="TextBox 1">
          <a:extLst>
            <a:ext uri="{FF2B5EF4-FFF2-40B4-BE49-F238E27FC236}">
              <a16:creationId xmlns:a16="http://schemas.microsoft.com/office/drawing/2014/main" id="{F7872559-719D-4DB7-80A4-2DB4B121D382}"/>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586" name="TextBox 8585">
          <a:extLst>
            <a:ext uri="{FF2B5EF4-FFF2-40B4-BE49-F238E27FC236}">
              <a16:creationId xmlns:a16="http://schemas.microsoft.com/office/drawing/2014/main" id="{8CE280EC-24C2-43DA-9E01-6DE6F54B91A1}"/>
            </a:ext>
          </a:extLst>
        </xdr:cNvPr>
        <xdr:cNvSpPr txBox="1">
          <a:spLocks noChangeArrowheads="1"/>
        </xdr:cNvSpPr>
      </xdr:nvSpPr>
      <xdr:spPr bwMode="auto">
        <a:xfrm>
          <a:off x="3362325" y="254765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587" name="TextBox 8586">
          <a:extLst>
            <a:ext uri="{FF2B5EF4-FFF2-40B4-BE49-F238E27FC236}">
              <a16:creationId xmlns:a16="http://schemas.microsoft.com/office/drawing/2014/main" id="{ED1D0440-C8EC-4888-9D26-892925D4B4EB}"/>
            </a:ext>
          </a:extLst>
        </xdr:cNvPr>
        <xdr:cNvSpPr txBox="1">
          <a:spLocks noChangeArrowheads="1"/>
        </xdr:cNvSpPr>
      </xdr:nvSpPr>
      <xdr:spPr bwMode="auto">
        <a:xfrm>
          <a:off x="3362325" y="2547651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88" name="TextBox 8587">
          <a:extLst>
            <a:ext uri="{FF2B5EF4-FFF2-40B4-BE49-F238E27FC236}">
              <a16:creationId xmlns:a16="http://schemas.microsoft.com/office/drawing/2014/main" id="{513D076A-AE9E-40DA-B46C-EF665A64A094}"/>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89" name="TextBox 8588">
          <a:extLst>
            <a:ext uri="{FF2B5EF4-FFF2-40B4-BE49-F238E27FC236}">
              <a16:creationId xmlns:a16="http://schemas.microsoft.com/office/drawing/2014/main" id="{3ED5D3BE-E314-4583-8CC8-87ECCD15FD84}"/>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90" name="TextBox 1">
          <a:extLst>
            <a:ext uri="{FF2B5EF4-FFF2-40B4-BE49-F238E27FC236}">
              <a16:creationId xmlns:a16="http://schemas.microsoft.com/office/drawing/2014/main" id="{70C622C5-8C3A-4428-A136-2C49756CA8C2}"/>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91" name="TextBox 1">
          <a:extLst>
            <a:ext uri="{FF2B5EF4-FFF2-40B4-BE49-F238E27FC236}">
              <a16:creationId xmlns:a16="http://schemas.microsoft.com/office/drawing/2014/main" id="{E0C5CBAC-DCCC-4D5F-A249-C24FD1DB7D61}"/>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92" name="TextBox 1">
          <a:extLst>
            <a:ext uri="{FF2B5EF4-FFF2-40B4-BE49-F238E27FC236}">
              <a16:creationId xmlns:a16="http://schemas.microsoft.com/office/drawing/2014/main" id="{86A0CDE8-141A-4B7D-A948-FEE1DE1C197A}"/>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93" name="TextBox 1">
          <a:extLst>
            <a:ext uri="{FF2B5EF4-FFF2-40B4-BE49-F238E27FC236}">
              <a16:creationId xmlns:a16="http://schemas.microsoft.com/office/drawing/2014/main" id="{10CF7AFB-5BD3-4326-86D8-D5E3DF6D04F1}"/>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594" name="TextBox 1">
          <a:extLst>
            <a:ext uri="{FF2B5EF4-FFF2-40B4-BE49-F238E27FC236}">
              <a16:creationId xmlns:a16="http://schemas.microsoft.com/office/drawing/2014/main" id="{65F6EFCA-7E30-40E5-BFA7-46E768D49E93}"/>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95" name="TextBox 1">
          <a:extLst>
            <a:ext uri="{FF2B5EF4-FFF2-40B4-BE49-F238E27FC236}">
              <a16:creationId xmlns:a16="http://schemas.microsoft.com/office/drawing/2014/main" id="{D188F9FD-3B78-4BC9-95FD-8C87C251AA9A}"/>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96" name="TextBox 1">
          <a:extLst>
            <a:ext uri="{FF2B5EF4-FFF2-40B4-BE49-F238E27FC236}">
              <a16:creationId xmlns:a16="http://schemas.microsoft.com/office/drawing/2014/main" id="{8B97698F-6747-4FE7-B9B3-FCBC6BCB5E03}"/>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597" name="TextBox 1">
          <a:extLst>
            <a:ext uri="{FF2B5EF4-FFF2-40B4-BE49-F238E27FC236}">
              <a16:creationId xmlns:a16="http://schemas.microsoft.com/office/drawing/2014/main" id="{7FBF25C9-D82E-4D77-9DF4-EBE1401F7272}"/>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598" name="TextBox 1">
          <a:extLst>
            <a:ext uri="{FF2B5EF4-FFF2-40B4-BE49-F238E27FC236}">
              <a16:creationId xmlns:a16="http://schemas.microsoft.com/office/drawing/2014/main" id="{3CA3DB8A-99C6-463B-82C5-7B8EA3A9BC65}"/>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599" name="TextBox 1">
          <a:extLst>
            <a:ext uri="{FF2B5EF4-FFF2-40B4-BE49-F238E27FC236}">
              <a16:creationId xmlns:a16="http://schemas.microsoft.com/office/drawing/2014/main" id="{B4A1D98E-64C3-45A4-8150-F3C8A2F1E6C9}"/>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00" name="TextBox 1">
          <a:extLst>
            <a:ext uri="{FF2B5EF4-FFF2-40B4-BE49-F238E27FC236}">
              <a16:creationId xmlns:a16="http://schemas.microsoft.com/office/drawing/2014/main" id="{D1015757-5090-42D1-95DC-C0EC17D97D26}"/>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01" name="TextBox 1">
          <a:extLst>
            <a:ext uri="{FF2B5EF4-FFF2-40B4-BE49-F238E27FC236}">
              <a16:creationId xmlns:a16="http://schemas.microsoft.com/office/drawing/2014/main" id="{FE448F68-1BA3-45A7-AA95-D0C1B2F86E93}"/>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02" name="TextBox 1">
          <a:extLst>
            <a:ext uri="{FF2B5EF4-FFF2-40B4-BE49-F238E27FC236}">
              <a16:creationId xmlns:a16="http://schemas.microsoft.com/office/drawing/2014/main" id="{7DDED0F2-FB9D-4B6E-8FAB-10C4451657D8}"/>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03" name="TextBox 1">
          <a:extLst>
            <a:ext uri="{FF2B5EF4-FFF2-40B4-BE49-F238E27FC236}">
              <a16:creationId xmlns:a16="http://schemas.microsoft.com/office/drawing/2014/main" id="{BCE36346-03FC-4FEA-BD2C-7564E0E72283}"/>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04" name="TextBox 1">
          <a:extLst>
            <a:ext uri="{FF2B5EF4-FFF2-40B4-BE49-F238E27FC236}">
              <a16:creationId xmlns:a16="http://schemas.microsoft.com/office/drawing/2014/main" id="{A0802229-6A1E-4D4F-AEB3-993A10C4213E}"/>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05" name="TextBox 1">
          <a:extLst>
            <a:ext uri="{FF2B5EF4-FFF2-40B4-BE49-F238E27FC236}">
              <a16:creationId xmlns:a16="http://schemas.microsoft.com/office/drawing/2014/main" id="{E7A1337D-2BD4-4453-A190-0D9B1AC2367F}"/>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06" name="TextBox 1">
          <a:extLst>
            <a:ext uri="{FF2B5EF4-FFF2-40B4-BE49-F238E27FC236}">
              <a16:creationId xmlns:a16="http://schemas.microsoft.com/office/drawing/2014/main" id="{4DDF1A55-A5AC-4493-9992-8BBC62C7F379}"/>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07" name="TextBox 8606">
          <a:extLst>
            <a:ext uri="{FF2B5EF4-FFF2-40B4-BE49-F238E27FC236}">
              <a16:creationId xmlns:a16="http://schemas.microsoft.com/office/drawing/2014/main" id="{846465C7-5F89-496A-9F51-EBD7F32D2A72}"/>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08" name="TextBox 1">
          <a:extLst>
            <a:ext uri="{FF2B5EF4-FFF2-40B4-BE49-F238E27FC236}">
              <a16:creationId xmlns:a16="http://schemas.microsoft.com/office/drawing/2014/main" id="{06F70B4E-4959-4FFE-93C8-7E8785BC2046}"/>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09" name="TextBox 1">
          <a:extLst>
            <a:ext uri="{FF2B5EF4-FFF2-40B4-BE49-F238E27FC236}">
              <a16:creationId xmlns:a16="http://schemas.microsoft.com/office/drawing/2014/main" id="{2E02C7A0-4125-4012-AD63-4EFF9C04F777}"/>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10" name="TextBox 8609">
          <a:extLst>
            <a:ext uri="{FF2B5EF4-FFF2-40B4-BE49-F238E27FC236}">
              <a16:creationId xmlns:a16="http://schemas.microsoft.com/office/drawing/2014/main" id="{F2F61CC5-5871-4CFE-A7A9-1A49310A6577}"/>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11" name="TextBox 1">
          <a:extLst>
            <a:ext uri="{FF2B5EF4-FFF2-40B4-BE49-F238E27FC236}">
              <a16:creationId xmlns:a16="http://schemas.microsoft.com/office/drawing/2014/main" id="{DA792779-F276-4AD1-8173-E9721F058437}"/>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612" name="TextBox 8611">
          <a:extLst>
            <a:ext uri="{FF2B5EF4-FFF2-40B4-BE49-F238E27FC236}">
              <a16:creationId xmlns:a16="http://schemas.microsoft.com/office/drawing/2014/main" id="{BA6A7385-5F25-4095-A9A1-DBC3720A203B}"/>
            </a:ext>
          </a:extLst>
        </xdr:cNvPr>
        <xdr:cNvSpPr txBox="1">
          <a:spLocks noChangeArrowheads="1"/>
        </xdr:cNvSpPr>
      </xdr:nvSpPr>
      <xdr:spPr bwMode="auto">
        <a:xfrm>
          <a:off x="3362325" y="254765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613" name="TextBox 8612">
          <a:extLst>
            <a:ext uri="{FF2B5EF4-FFF2-40B4-BE49-F238E27FC236}">
              <a16:creationId xmlns:a16="http://schemas.microsoft.com/office/drawing/2014/main" id="{86DD8C00-B907-4C8E-8125-A449E2B15E03}"/>
            </a:ext>
          </a:extLst>
        </xdr:cNvPr>
        <xdr:cNvSpPr txBox="1">
          <a:spLocks noChangeArrowheads="1"/>
        </xdr:cNvSpPr>
      </xdr:nvSpPr>
      <xdr:spPr bwMode="auto">
        <a:xfrm>
          <a:off x="3362325" y="2547651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14" name="TextBox 8613">
          <a:extLst>
            <a:ext uri="{FF2B5EF4-FFF2-40B4-BE49-F238E27FC236}">
              <a16:creationId xmlns:a16="http://schemas.microsoft.com/office/drawing/2014/main" id="{D2D91018-0795-4DF7-AE9F-91362F54C2AD}"/>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15" name="TextBox 8614">
          <a:extLst>
            <a:ext uri="{FF2B5EF4-FFF2-40B4-BE49-F238E27FC236}">
              <a16:creationId xmlns:a16="http://schemas.microsoft.com/office/drawing/2014/main" id="{23FB8F69-2A57-427D-8D41-FC86A4A646A5}"/>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16" name="TextBox 1">
          <a:extLst>
            <a:ext uri="{FF2B5EF4-FFF2-40B4-BE49-F238E27FC236}">
              <a16:creationId xmlns:a16="http://schemas.microsoft.com/office/drawing/2014/main" id="{2172F012-2253-41B9-8A3F-FAAA3D6602B4}"/>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17" name="TextBox 1">
          <a:extLst>
            <a:ext uri="{FF2B5EF4-FFF2-40B4-BE49-F238E27FC236}">
              <a16:creationId xmlns:a16="http://schemas.microsoft.com/office/drawing/2014/main" id="{645FE986-CE42-492B-8DAC-1766B4E03E20}"/>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18" name="TextBox 1">
          <a:extLst>
            <a:ext uri="{FF2B5EF4-FFF2-40B4-BE49-F238E27FC236}">
              <a16:creationId xmlns:a16="http://schemas.microsoft.com/office/drawing/2014/main" id="{C187EB44-D931-4422-BEA4-B6517497C176}"/>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19" name="TextBox 1">
          <a:extLst>
            <a:ext uri="{FF2B5EF4-FFF2-40B4-BE49-F238E27FC236}">
              <a16:creationId xmlns:a16="http://schemas.microsoft.com/office/drawing/2014/main" id="{7D3B7878-8BB3-436F-AACD-632C65DDC1EC}"/>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20" name="TextBox 1">
          <a:extLst>
            <a:ext uri="{FF2B5EF4-FFF2-40B4-BE49-F238E27FC236}">
              <a16:creationId xmlns:a16="http://schemas.microsoft.com/office/drawing/2014/main" id="{2678C937-DDEC-4F87-9F6B-E8C310D328E0}"/>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21" name="TextBox 1">
          <a:extLst>
            <a:ext uri="{FF2B5EF4-FFF2-40B4-BE49-F238E27FC236}">
              <a16:creationId xmlns:a16="http://schemas.microsoft.com/office/drawing/2014/main" id="{4C9EEF59-B38B-487A-A8AC-7E4FF96927A6}"/>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22" name="TextBox 1">
          <a:extLst>
            <a:ext uri="{FF2B5EF4-FFF2-40B4-BE49-F238E27FC236}">
              <a16:creationId xmlns:a16="http://schemas.microsoft.com/office/drawing/2014/main" id="{E96F67AF-380C-4838-8BEA-B90876E8FF40}"/>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23" name="TextBox 1">
          <a:extLst>
            <a:ext uri="{FF2B5EF4-FFF2-40B4-BE49-F238E27FC236}">
              <a16:creationId xmlns:a16="http://schemas.microsoft.com/office/drawing/2014/main" id="{BB8A25E8-215A-4807-B6C6-6A82A2DFE95A}"/>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624" name="TextBox 1">
          <a:extLst>
            <a:ext uri="{FF2B5EF4-FFF2-40B4-BE49-F238E27FC236}">
              <a16:creationId xmlns:a16="http://schemas.microsoft.com/office/drawing/2014/main" id="{795494E2-EEE4-4D30-B58E-73997B2DFA04}"/>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25" name="TextBox 1">
          <a:extLst>
            <a:ext uri="{FF2B5EF4-FFF2-40B4-BE49-F238E27FC236}">
              <a16:creationId xmlns:a16="http://schemas.microsoft.com/office/drawing/2014/main" id="{9DDE5B8D-64CE-4A4D-B120-D3D135C20457}"/>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26" name="TextBox 1">
          <a:extLst>
            <a:ext uri="{FF2B5EF4-FFF2-40B4-BE49-F238E27FC236}">
              <a16:creationId xmlns:a16="http://schemas.microsoft.com/office/drawing/2014/main" id="{C9EE6A06-88B8-4D09-ABE8-ED7F8E81D338}"/>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27" name="TextBox 1">
          <a:extLst>
            <a:ext uri="{FF2B5EF4-FFF2-40B4-BE49-F238E27FC236}">
              <a16:creationId xmlns:a16="http://schemas.microsoft.com/office/drawing/2014/main" id="{18E2D797-0536-47A3-9686-8C146C056109}"/>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28" name="TextBox 1">
          <a:extLst>
            <a:ext uri="{FF2B5EF4-FFF2-40B4-BE49-F238E27FC236}">
              <a16:creationId xmlns:a16="http://schemas.microsoft.com/office/drawing/2014/main" id="{9A9581A2-44C0-482D-BDFB-E44EDB508159}"/>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29" name="TextBox 1">
          <a:extLst>
            <a:ext uri="{FF2B5EF4-FFF2-40B4-BE49-F238E27FC236}">
              <a16:creationId xmlns:a16="http://schemas.microsoft.com/office/drawing/2014/main" id="{D55E1D62-3AF1-43D0-B0C8-C71EC93BDC5D}"/>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30" name="TextBox 1">
          <a:extLst>
            <a:ext uri="{FF2B5EF4-FFF2-40B4-BE49-F238E27FC236}">
              <a16:creationId xmlns:a16="http://schemas.microsoft.com/office/drawing/2014/main" id="{435AAD03-D445-46D2-9EDD-5FA9E12DBC8A}"/>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31" name="TextBox 1">
          <a:extLst>
            <a:ext uri="{FF2B5EF4-FFF2-40B4-BE49-F238E27FC236}">
              <a16:creationId xmlns:a16="http://schemas.microsoft.com/office/drawing/2014/main" id="{5939386A-4538-47DE-A0C7-C9C76C963BA1}"/>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32" name="TextBox 1">
          <a:extLst>
            <a:ext uri="{FF2B5EF4-FFF2-40B4-BE49-F238E27FC236}">
              <a16:creationId xmlns:a16="http://schemas.microsoft.com/office/drawing/2014/main" id="{8B6A15D9-A098-41E2-B66C-7671BADB87FB}"/>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33" name="TextBox 8632">
          <a:extLst>
            <a:ext uri="{FF2B5EF4-FFF2-40B4-BE49-F238E27FC236}">
              <a16:creationId xmlns:a16="http://schemas.microsoft.com/office/drawing/2014/main" id="{FCD43323-C856-459B-9039-B373A38105BF}"/>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34" name="TextBox 1">
          <a:extLst>
            <a:ext uri="{FF2B5EF4-FFF2-40B4-BE49-F238E27FC236}">
              <a16:creationId xmlns:a16="http://schemas.microsoft.com/office/drawing/2014/main" id="{82CE89F1-661F-40E0-BD81-E420D1840A69}"/>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35" name="TextBox 1">
          <a:extLst>
            <a:ext uri="{FF2B5EF4-FFF2-40B4-BE49-F238E27FC236}">
              <a16:creationId xmlns:a16="http://schemas.microsoft.com/office/drawing/2014/main" id="{55AD3BF2-6169-481C-807C-6528B1F56542}"/>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36" name="TextBox 8635">
          <a:extLst>
            <a:ext uri="{FF2B5EF4-FFF2-40B4-BE49-F238E27FC236}">
              <a16:creationId xmlns:a16="http://schemas.microsoft.com/office/drawing/2014/main" id="{F99246FF-206E-4271-B75F-E8E733C899F0}"/>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37" name="TextBox 1">
          <a:extLst>
            <a:ext uri="{FF2B5EF4-FFF2-40B4-BE49-F238E27FC236}">
              <a16:creationId xmlns:a16="http://schemas.microsoft.com/office/drawing/2014/main" id="{BB184C93-EADA-49D4-BEFE-292922384711}"/>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638" name="TextBox 8637">
          <a:extLst>
            <a:ext uri="{FF2B5EF4-FFF2-40B4-BE49-F238E27FC236}">
              <a16:creationId xmlns:a16="http://schemas.microsoft.com/office/drawing/2014/main" id="{E6E5B581-F86A-4A27-8749-6673748CB6F8}"/>
            </a:ext>
          </a:extLst>
        </xdr:cNvPr>
        <xdr:cNvSpPr txBox="1">
          <a:spLocks noChangeArrowheads="1"/>
        </xdr:cNvSpPr>
      </xdr:nvSpPr>
      <xdr:spPr bwMode="auto">
        <a:xfrm>
          <a:off x="3362325" y="254765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639" name="TextBox 8638">
          <a:extLst>
            <a:ext uri="{FF2B5EF4-FFF2-40B4-BE49-F238E27FC236}">
              <a16:creationId xmlns:a16="http://schemas.microsoft.com/office/drawing/2014/main" id="{FECA17DF-E1B4-4EC1-BC35-B2B8CA66E16A}"/>
            </a:ext>
          </a:extLst>
        </xdr:cNvPr>
        <xdr:cNvSpPr txBox="1">
          <a:spLocks noChangeArrowheads="1"/>
        </xdr:cNvSpPr>
      </xdr:nvSpPr>
      <xdr:spPr bwMode="auto">
        <a:xfrm>
          <a:off x="3362325" y="254765175"/>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40" name="TextBox 8639">
          <a:extLst>
            <a:ext uri="{FF2B5EF4-FFF2-40B4-BE49-F238E27FC236}">
              <a16:creationId xmlns:a16="http://schemas.microsoft.com/office/drawing/2014/main" id="{B33F2CAD-2880-4A8A-B157-9715C0C2BB98}"/>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41" name="TextBox 8640">
          <a:extLst>
            <a:ext uri="{FF2B5EF4-FFF2-40B4-BE49-F238E27FC236}">
              <a16:creationId xmlns:a16="http://schemas.microsoft.com/office/drawing/2014/main" id="{344E8492-F8BE-48D2-AD13-E943F2892239}"/>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42" name="TextBox 1">
          <a:extLst>
            <a:ext uri="{FF2B5EF4-FFF2-40B4-BE49-F238E27FC236}">
              <a16:creationId xmlns:a16="http://schemas.microsoft.com/office/drawing/2014/main" id="{0C30CCEC-0ADA-40A6-8CB7-E2509158F30F}"/>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43" name="TextBox 1">
          <a:extLst>
            <a:ext uri="{FF2B5EF4-FFF2-40B4-BE49-F238E27FC236}">
              <a16:creationId xmlns:a16="http://schemas.microsoft.com/office/drawing/2014/main" id="{7ADCAF79-7831-4B16-9B7A-582E8AA65BDA}"/>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44" name="TextBox 1">
          <a:extLst>
            <a:ext uri="{FF2B5EF4-FFF2-40B4-BE49-F238E27FC236}">
              <a16:creationId xmlns:a16="http://schemas.microsoft.com/office/drawing/2014/main" id="{6F03DBA3-6870-488B-BD96-FCE9109D8C78}"/>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45" name="TextBox 1">
          <a:extLst>
            <a:ext uri="{FF2B5EF4-FFF2-40B4-BE49-F238E27FC236}">
              <a16:creationId xmlns:a16="http://schemas.microsoft.com/office/drawing/2014/main" id="{2943F128-6AF4-4FFE-8A44-61CECE88C7D5}"/>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46" name="TextBox 1">
          <a:extLst>
            <a:ext uri="{FF2B5EF4-FFF2-40B4-BE49-F238E27FC236}">
              <a16:creationId xmlns:a16="http://schemas.microsoft.com/office/drawing/2014/main" id="{984A12F7-0024-4D2C-A6A8-3E36CECEB7DD}"/>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47" name="TextBox 1">
          <a:extLst>
            <a:ext uri="{FF2B5EF4-FFF2-40B4-BE49-F238E27FC236}">
              <a16:creationId xmlns:a16="http://schemas.microsoft.com/office/drawing/2014/main" id="{3CD38C8A-5B78-48A2-A811-C4149EC6EE24}"/>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48" name="TextBox 1">
          <a:extLst>
            <a:ext uri="{FF2B5EF4-FFF2-40B4-BE49-F238E27FC236}">
              <a16:creationId xmlns:a16="http://schemas.microsoft.com/office/drawing/2014/main" id="{A0448A3F-E6F2-4BC4-85E6-9D3E9B1D54B2}"/>
            </a:ext>
          </a:extLst>
        </xdr:cNvPr>
        <xdr:cNvSpPr txBox="1">
          <a:spLocks noChangeArrowheads="1"/>
        </xdr:cNvSpPr>
      </xdr:nvSpPr>
      <xdr:spPr bwMode="auto">
        <a:xfrm>
          <a:off x="3362325" y="254765175"/>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649" name="TextBox 1">
          <a:extLst>
            <a:ext uri="{FF2B5EF4-FFF2-40B4-BE49-F238E27FC236}">
              <a16:creationId xmlns:a16="http://schemas.microsoft.com/office/drawing/2014/main" id="{A6FEF7A7-7847-419C-836C-B51DEAC573C3}"/>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50" name="TextBox 1">
          <a:extLst>
            <a:ext uri="{FF2B5EF4-FFF2-40B4-BE49-F238E27FC236}">
              <a16:creationId xmlns:a16="http://schemas.microsoft.com/office/drawing/2014/main" id="{3DFD79E5-2BF6-4BCE-B560-AC3437F66840}"/>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51" name="TextBox 1">
          <a:extLst>
            <a:ext uri="{FF2B5EF4-FFF2-40B4-BE49-F238E27FC236}">
              <a16:creationId xmlns:a16="http://schemas.microsoft.com/office/drawing/2014/main" id="{B7BE567E-F569-453F-AA85-D00B78884520}"/>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52" name="TextBox 1">
          <a:extLst>
            <a:ext uri="{FF2B5EF4-FFF2-40B4-BE49-F238E27FC236}">
              <a16:creationId xmlns:a16="http://schemas.microsoft.com/office/drawing/2014/main" id="{E8D7EABD-FDF0-4D51-B396-C51D3A96CF70}"/>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53" name="TextBox 1">
          <a:extLst>
            <a:ext uri="{FF2B5EF4-FFF2-40B4-BE49-F238E27FC236}">
              <a16:creationId xmlns:a16="http://schemas.microsoft.com/office/drawing/2014/main" id="{B323590A-1E88-4049-947F-9A239272E4B9}"/>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54" name="TextBox 1">
          <a:extLst>
            <a:ext uri="{FF2B5EF4-FFF2-40B4-BE49-F238E27FC236}">
              <a16:creationId xmlns:a16="http://schemas.microsoft.com/office/drawing/2014/main" id="{ACE75647-6330-422A-9A7C-B1BBEAC5763E}"/>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55" name="TextBox 1">
          <a:extLst>
            <a:ext uri="{FF2B5EF4-FFF2-40B4-BE49-F238E27FC236}">
              <a16:creationId xmlns:a16="http://schemas.microsoft.com/office/drawing/2014/main" id="{DEE9E5DB-8570-48B5-8FB8-44BB1B88BD41}"/>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56" name="TextBox 1">
          <a:extLst>
            <a:ext uri="{FF2B5EF4-FFF2-40B4-BE49-F238E27FC236}">
              <a16:creationId xmlns:a16="http://schemas.microsoft.com/office/drawing/2014/main" id="{EDB8C3D6-05ED-4D4A-B20E-C4FF17F4B957}"/>
            </a:ext>
          </a:extLst>
        </xdr:cNvPr>
        <xdr:cNvSpPr txBox="1">
          <a:spLocks noChangeArrowheads="1"/>
        </xdr:cNvSpPr>
      </xdr:nvSpPr>
      <xdr:spPr bwMode="auto">
        <a:xfrm>
          <a:off x="3362325" y="254765175"/>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57" name="TextBox 1">
          <a:extLst>
            <a:ext uri="{FF2B5EF4-FFF2-40B4-BE49-F238E27FC236}">
              <a16:creationId xmlns:a16="http://schemas.microsoft.com/office/drawing/2014/main" id="{CD2EBF2E-DE4B-4058-A2D1-EE75136CDF79}"/>
            </a:ext>
          </a:extLst>
        </xdr:cNvPr>
        <xdr:cNvSpPr txBox="1">
          <a:spLocks noChangeArrowheads="1"/>
        </xdr:cNvSpPr>
      </xdr:nvSpPr>
      <xdr:spPr bwMode="auto">
        <a:xfrm>
          <a:off x="3362325" y="254765175"/>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58" name="TextBox 8657">
          <a:extLst>
            <a:ext uri="{FF2B5EF4-FFF2-40B4-BE49-F238E27FC236}">
              <a16:creationId xmlns:a16="http://schemas.microsoft.com/office/drawing/2014/main" id="{3928596A-668A-44DB-8BB5-F8EA084BF055}"/>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59" name="TextBox 1">
          <a:extLst>
            <a:ext uri="{FF2B5EF4-FFF2-40B4-BE49-F238E27FC236}">
              <a16:creationId xmlns:a16="http://schemas.microsoft.com/office/drawing/2014/main" id="{43085A59-7326-4C3F-A21C-1E9A2C514A1E}"/>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60" name="TextBox 1">
          <a:extLst>
            <a:ext uri="{FF2B5EF4-FFF2-40B4-BE49-F238E27FC236}">
              <a16:creationId xmlns:a16="http://schemas.microsoft.com/office/drawing/2014/main" id="{DF37AC4D-2725-485F-A084-D0EC8AA27092}"/>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61" name="TextBox 8660">
          <a:extLst>
            <a:ext uri="{FF2B5EF4-FFF2-40B4-BE49-F238E27FC236}">
              <a16:creationId xmlns:a16="http://schemas.microsoft.com/office/drawing/2014/main" id="{2EE5AA63-2366-488C-9AA5-F0F3FF78957C}"/>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62" name="TextBox 1">
          <a:extLst>
            <a:ext uri="{FF2B5EF4-FFF2-40B4-BE49-F238E27FC236}">
              <a16:creationId xmlns:a16="http://schemas.microsoft.com/office/drawing/2014/main" id="{5A0BB1A3-30C4-4002-92E7-8AAF605A8E37}"/>
            </a:ext>
          </a:extLst>
        </xdr:cNvPr>
        <xdr:cNvSpPr txBox="1">
          <a:spLocks noChangeArrowheads="1"/>
        </xdr:cNvSpPr>
      </xdr:nvSpPr>
      <xdr:spPr bwMode="auto">
        <a:xfrm>
          <a:off x="3362325" y="254765175"/>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663" name="TextBox 8662">
          <a:extLst>
            <a:ext uri="{FF2B5EF4-FFF2-40B4-BE49-F238E27FC236}">
              <a16:creationId xmlns:a16="http://schemas.microsoft.com/office/drawing/2014/main" id="{70BB04CF-E860-49AF-ACD4-D276CD589E85}"/>
            </a:ext>
          </a:extLst>
        </xdr:cNvPr>
        <xdr:cNvSpPr txBox="1">
          <a:spLocks noChangeArrowheads="1"/>
        </xdr:cNvSpPr>
      </xdr:nvSpPr>
      <xdr:spPr bwMode="auto">
        <a:xfrm>
          <a:off x="3362325" y="254765175"/>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664" name="TextBox 8663">
          <a:extLst>
            <a:ext uri="{FF2B5EF4-FFF2-40B4-BE49-F238E27FC236}">
              <a16:creationId xmlns:a16="http://schemas.microsoft.com/office/drawing/2014/main" id="{FC17D738-005D-4C9B-8821-9592F03D3D66}"/>
            </a:ext>
          </a:extLst>
        </xdr:cNvPr>
        <xdr:cNvSpPr txBox="1">
          <a:spLocks noChangeArrowheads="1"/>
        </xdr:cNvSpPr>
      </xdr:nvSpPr>
      <xdr:spPr bwMode="auto">
        <a:xfrm>
          <a:off x="3362325" y="2558796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65" name="TextBox 8664">
          <a:extLst>
            <a:ext uri="{FF2B5EF4-FFF2-40B4-BE49-F238E27FC236}">
              <a16:creationId xmlns:a16="http://schemas.microsoft.com/office/drawing/2014/main" id="{43DFDE75-34EC-4A4D-A3A5-28710852B60C}"/>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66" name="TextBox 8665">
          <a:extLst>
            <a:ext uri="{FF2B5EF4-FFF2-40B4-BE49-F238E27FC236}">
              <a16:creationId xmlns:a16="http://schemas.microsoft.com/office/drawing/2014/main" id="{9B367AEE-1BE8-458D-939B-C41E167CE057}"/>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67" name="TextBox 1">
          <a:extLst>
            <a:ext uri="{FF2B5EF4-FFF2-40B4-BE49-F238E27FC236}">
              <a16:creationId xmlns:a16="http://schemas.microsoft.com/office/drawing/2014/main" id="{22A1FD1F-EE83-4CA6-9B51-EF3261FE4FDD}"/>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68" name="TextBox 1">
          <a:extLst>
            <a:ext uri="{FF2B5EF4-FFF2-40B4-BE49-F238E27FC236}">
              <a16:creationId xmlns:a16="http://schemas.microsoft.com/office/drawing/2014/main" id="{40AA17C8-A4FC-41A6-8AE2-1EDC201B7531}"/>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69" name="TextBox 1">
          <a:extLst>
            <a:ext uri="{FF2B5EF4-FFF2-40B4-BE49-F238E27FC236}">
              <a16:creationId xmlns:a16="http://schemas.microsoft.com/office/drawing/2014/main" id="{8D1636C2-DBB9-4831-8003-DD07E6CB2C3C}"/>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70" name="TextBox 1">
          <a:extLst>
            <a:ext uri="{FF2B5EF4-FFF2-40B4-BE49-F238E27FC236}">
              <a16:creationId xmlns:a16="http://schemas.microsoft.com/office/drawing/2014/main" id="{31A0509C-8100-4B96-82B0-F0C033A0113A}"/>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71" name="TextBox 1">
          <a:extLst>
            <a:ext uri="{FF2B5EF4-FFF2-40B4-BE49-F238E27FC236}">
              <a16:creationId xmlns:a16="http://schemas.microsoft.com/office/drawing/2014/main" id="{6E585EF3-80C6-4D0B-8E0D-73FC05CC51AE}"/>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72" name="TextBox 1">
          <a:extLst>
            <a:ext uri="{FF2B5EF4-FFF2-40B4-BE49-F238E27FC236}">
              <a16:creationId xmlns:a16="http://schemas.microsoft.com/office/drawing/2014/main" id="{CA4C2927-EF01-4001-9BC4-8EC1B363ABA2}"/>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73" name="TextBox 1">
          <a:extLst>
            <a:ext uri="{FF2B5EF4-FFF2-40B4-BE49-F238E27FC236}">
              <a16:creationId xmlns:a16="http://schemas.microsoft.com/office/drawing/2014/main" id="{52B9AD58-DCCD-4738-AFB2-ECA6FE2FA0D9}"/>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74" name="TextBox 1">
          <a:extLst>
            <a:ext uri="{FF2B5EF4-FFF2-40B4-BE49-F238E27FC236}">
              <a16:creationId xmlns:a16="http://schemas.microsoft.com/office/drawing/2014/main" id="{8976D3DA-6015-47DA-8E9E-F48A52D1A9EA}"/>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675" name="TextBox 1">
          <a:extLst>
            <a:ext uri="{FF2B5EF4-FFF2-40B4-BE49-F238E27FC236}">
              <a16:creationId xmlns:a16="http://schemas.microsoft.com/office/drawing/2014/main" id="{E5632570-357D-43C4-80DE-D62A3FF914EF}"/>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76" name="TextBox 1">
          <a:extLst>
            <a:ext uri="{FF2B5EF4-FFF2-40B4-BE49-F238E27FC236}">
              <a16:creationId xmlns:a16="http://schemas.microsoft.com/office/drawing/2014/main" id="{0F81ECED-0706-4B52-A53B-4A5CE400D70C}"/>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77" name="TextBox 1">
          <a:extLst>
            <a:ext uri="{FF2B5EF4-FFF2-40B4-BE49-F238E27FC236}">
              <a16:creationId xmlns:a16="http://schemas.microsoft.com/office/drawing/2014/main" id="{27CA084A-F559-4D64-B3F8-4B1559D79176}"/>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78" name="TextBox 1">
          <a:extLst>
            <a:ext uri="{FF2B5EF4-FFF2-40B4-BE49-F238E27FC236}">
              <a16:creationId xmlns:a16="http://schemas.microsoft.com/office/drawing/2014/main" id="{331D9ECA-C0C7-47B9-8458-E263CB077C4C}"/>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79" name="TextBox 1">
          <a:extLst>
            <a:ext uri="{FF2B5EF4-FFF2-40B4-BE49-F238E27FC236}">
              <a16:creationId xmlns:a16="http://schemas.microsoft.com/office/drawing/2014/main" id="{DFF9BF8B-6F45-416B-95B4-5C858D75DA2E}"/>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80" name="TextBox 1">
          <a:extLst>
            <a:ext uri="{FF2B5EF4-FFF2-40B4-BE49-F238E27FC236}">
              <a16:creationId xmlns:a16="http://schemas.microsoft.com/office/drawing/2014/main" id="{40A40AB4-D108-45E6-9E9E-D88B79697DB7}"/>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81" name="TextBox 1">
          <a:extLst>
            <a:ext uri="{FF2B5EF4-FFF2-40B4-BE49-F238E27FC236}">
              <a16:creationId xmlns:a16="http://schemas.microsoft.com/office/drawing/2014/main" id="{EB094CF0-0410-4254-A4A4-84C66967042B}"/>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682" name="TextBox 1">
          <a:extLst>
            <a:ext uri="{FF2B5EF4-FFF2-40B4-BE49-F238E27FC236}">
              <a16:creationId xmlns:a16="http://schemas.microsoft.com/office/drawing/2014/main" id="{CC91C12B-B779-428B-8FCF-A005A981590E}"/>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83" name="TextBox 1">
          <a:extLst>
            <a:ext uri="{FF2B5EF4-FFF2-40B4-BE49-F238E27FC236}">
              <a16:creationId xmlns:a16="http://schemas.microsoft.com/office/drawing/2014/main" id="{BE4741AE-C737-4284-BD9B-9CB690740B9D}"/>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684" name="TextBox 8683">
          <a:extLst>
            <a:ext uri="{FF2B5EF4-FFF2-40B4-BE49-F238E27FC236}">
              <a16:creationId xmlns:a16="http://schemas.microsoft.com/office/drawing/2014/main" id="{9A4D44E1-6C90-4A0E-83ED-AA00E48B52AB}"/>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85" name="TextBox 1">
          <a:extLst>
            <a:ext uri="{FF2B5EF4-FFF2-40B4-BE49-F238E27FC236}">
              <a16:creationId xmlns:a16="http://schemas.microsoft.com/office/drawing/2014/main" id="{804A7BB6-3323-464A-A8C7-349D7BC14461}"/>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86" name="TextBox 1">
          <a:extLst>
            <a:ext uri="{FF2B5EF4-FFF2-40B4-BE49-F238E27FC236}">
              <a16:creationId xmlns:a16="http://schemas.microsoft.com/office/drawing/2014/main" id="{3B6A6E4F-0AAE-4EB0-95FE-97AE575EDF99}"/>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87" name="TextBox 8686">
          <a:extLst>
            <a:ext uri="{FF2B5EF4-FFF2-40B4-BE49-F238E27FC236}">
              <a16:creationId xmlns:a16="http://schemas.microsoft.com/office/drawing/2014/main" id="{17731C77-8081-4BD2-A37B-29519926D717}"/>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88" name="TextBox 1">
          <a:extLst>
            <a:ext uri="{FF2B5EF4-FFF2-40B4-BE49-F238E27FC236}">
              <a16:creationId xmlns:a16="http://schemas.microsoft.com/office/drawing/2014/main" id="{07EA914F-0F33-469E-9986-2C41A49EF44F}"/>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689" name="TextBox 8688">
          <a:extLst>
            <a:ext uri="{FF2B5EF4-FFF2-40B4-BE49-F238E27FC236}">
              <a16:creationId xmlns:a16="http://schemas.microsoft.com/office/drawing/2014/main" id="{4E241922-834C-4371-ABDA-219DE6982967}"/>
            </a:ext>
          </a:extLst>
        </xdr:cNvPr>
        <xdr:cNvSpPr txBox="1">
          <a:spLocks noChangeArrowheads="1"/>
        </xdr:cNvSpPr>
      </xdr:nvSpPr>
      <xdr:spPr bwMode="auto">
        <a:xfrm>
          <a:off x="3362325" y="2558796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690" name="TextBox 8689">
          <a:extLst>
            <a:ext uri="{FF2B5EF4-FFF2-40B4-BE49-F238E27FC236}">
              <a16:creationId xmlns:a16="http://schemas.microsoft.com/office/drawing/2014/main" id="{288F953E-CEEA-4C9C-87A0-AB38C3EA92DA}"/>
            </a:ext>
          </a:extLst>
        </xdr:cNvPr>
        <xdr:cNvSpPr txBox="1">
          <a:spLocks noChangeArrowheads="1"/>
        </xdr:cNvSpPr>
      </xdr:nvSpPr>
      <xdr:spPr bwMode="auto">
        <a:xfrm>
          <a:off x="3362325" y="2558796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91" name="TextBox 8690">
          <a:extLst>
            <a:ext uri="{FF2B5EF4-FFF2-40B4-BE49-F238E27FC236}">
              <a16:creationId xmlns:a16="http://schemas.microsoft.com/office/drawing/2014/main" id="{512795F5-5F2C-43BB-BCE2-241A4DCB0FA8}"/>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92" name="TextBox 8691">
          <a:extLst>
            <a:ext uri="{FF2B5EF4-FFF2-40B4-BE49-F238E27FC236}">
              <a16:creationId xmlns:a16="http://schemas.microsoft.com/office/drawing/2014/main" id="{C1F6FB26-B2AD-4242-8493-AF8803BBF3B0}"/>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93" name="TextBox 1">
          <a:extLst>
            <a:ext uri="{FF2B5EF4-FFF2-40B4-BE49-F238E27FC236}">
              <a16:creationId xmlns:a16="http://schemas.microsoft.com/office/drawing/2014/main" id="{5321ECBD-57E2-4212-8995-9AA5B00C3AA8}"/>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94" name="TextBox 1">
          <a:extLst>
            <a:ext uri="{FF2B5EF4-FFF2-40B4-BE49-F238E27FC236}">
              <a16:creationId xmlns:a16="http://schemas.microsoft.com/office/drawing/2014/main" id="{B0CA6E3A-9010-4C0B-861E-D4A37FDF4CD5}"/>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95" name="TextBox 1">
          <a:extLst>
            <a:ext uri="{FF2B5EF4-FFF2-40B4-BE49-F238E27FC236}">
              <a16:creationId xmlns:a16="http://schemas.microsoft.com/office/drawing/2014/main" id="{A724D59D-B96B-4647-BCBF-9B7FDFFCF6BB}"/>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96" name="TextBox 1">
          <a:extLst>
            <a:ext uri="{FF2B5EF4-FFF2-40B4-BE49-F238E27FC236}">
              <a16:creationId xmlns:a16="http://schemas.microsoft.com/office/drawing/2014/main" id="{C85CEDE9-5779-4F41-8242-AAFA5FEC17CD}"/>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697" name="TextBox 1">
          <a:extLst>
            <a:ext uri="{FF2B5EF4-FFF2-40B4-BE49-F238E27FC236}">
              <a16:creationId xmlns:a16="http://schemas.microsoft.com/office/drawing/2014/main" id="{ECFC571A-81D3-4533-9BF4-65A30BB7B176}"/>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98" name="TextBox 1">
          <a:extLst>
            <a:ext uri="{FF2B5EF4-FFF2-40B4-BE49-F238E27FC236}">
              <a16:creationId xmlns:a16="http://schemas.microsoft.com/office/drawing/2014/main" id="{3BB2A203-A2E6-42BE-9D2C-562948EC3D6D}"/>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699" name="TextBox 1">
          <a:extLst>
            <a:ext uri="{FF2B5EF4-FFF2-40B4-BE49-F238E27FC236}">
              <a16:creationId xmlns:a16="http://schemas.microsoft.com/office/drawing/2014/main" id="{05AC8997-56CA-4CAD-A04E-784DC7727F9E}"/>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00" name="TextBox 1">
          <a:extLst>
            <a:ext uri="{FF2B5EF4-FFF2-40B4-BE49-F238E27FC236}">
              <a16:creationId xmlns:a16="http://schemas.microsoft.com/office/drawing/2014/main" id="{552E6111-10AE-46DC-96A9-7AEFF9330445}"/>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701" name="TextBox 1">
          <a:extLst>
            <a:ext uri="{FF2B5EF4-FFF2-40B4-BE49-F238E27FC236}">
              <a16:creationId xmlns:a16="http://schemas.microsoft.com/office/drawing/2014/main" id="{ED88846D-288D-4065-AADB-29733F723CD0}"/>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02" name="TextBox 1">
          <a:extLst>
            <a:ext uri="{FF2B5EF4-FFF2-40B4-BE49-F238E27FC236}">
              <a16:creationId xmlns:a16="http://schemas.microsoft.com/office/drawing/2014/main" id="{78225B44-A096-4E85-B3EA-A53A7AFE2A3D}"/>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03" name="TextBox 1">
          <a:extLst>
            <a:ext uri="{FF2B5EF4-FFF2-40B4-BE49-F238E27FC236}">
              <a16:creationId xmlns:a16="http://schemas.microsoft.com/office/drawing/2014/main" id="{10C0D655-BB9B-4850-A96A-16DEAA135EC3}"/>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04" name="TextBox 1">
          <a:extLst>
            <a:ext uri="{FF2B5EF4-FFF2-40B4-BE49-F238E27FC236}">
              <a16:creationId xmlns:a16="http://schemas.microsoft.com/office/drawing/2014/main" id="{788D3F4D-92F4-41F3-9849-3EA2336FF26E}"/>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05" name="TextBox 1">
          <a:extLst>
            <a:ext uri="{FF2B5EF4-FFF2-40B4-BE49-F238E27FC236}">
              <a16:creationId xmlns:a16="http://schemas.microsoft.com/office/drawing/2014/main" id="{1AE339B2-4208-4670-A0CE-83D519C1CD53}"/>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06" name="TextBox 1">
          <a:extLst>
            <a:ext uri="{FF2B5EF4-FFF2-40B4-BE49-F238E27FC236}">
              <a16:creationId xmlns:a16="http://schemas.microsoft.com/office/drawing/2014/main" id="{39EDFBC3-28E5-42C3-B97A-A20AB07EAFD6}"/>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07" name="TextBox 1">
          <a:extLst>
            <a:ext uri="{FF2B5EF4-FFF2-40B4-BE49-F238E27FC236}">
              <a16:creationId xmlns:a16="http://schemas.microsoft.com/office/drawing/2014/main" id="{8752A0A3-5542-4B6B-8D5A-DE58E87CC853}"/>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08" name="TextBox 1">
          <a:extLst>
            <a:ext uri="{FF2B5EF4-FFF2-40B4-BE49-F238E27FC236}">
              <a16:creationId xmlns:a16="http://schemas.microsoft.com/office/drawing/2014/main" id="{D103809B-A004-4B4D-8806-B33678459084}"/>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09" name="TextBox 1">
          <a:extLst>
            <a:ext uri="{FF2B5EF4-FFF2-40B4-BE49-F238E27FC236}">
              <a16:creationId xmlns:a16="http://schemas.microsoft.com/office/drawing/2014/main" id="{45CEE751-277B-4DCA-BDA6-6FAF551C3A0E}"/>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10" name="TextBox 8709">
          <a:extLst>
            <a:ext uri="{FF2B5EF4-FFF2-40B4-BE49-F238E27FC236}">
              <a16:creationId xmlns:a16="http://schemas.microsoft.com/office/drawing/2014/main" id="{7F8FD697-5CEC-4FEB-93B4-104A8503EC58}"/>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11" name="TextBox 1">
          <a:extLst>
            <a:ext uri="{FF2B5EF4-FFF2-40B4-BE49-F238E27FC236}">
              <a16:creationId xmlns:a16="http://schemas.microsoft.com/office/drawing/2014/main" id="{288F88AA-89F4-4DE1-8875-1C8573729776}"/>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12" name="TextBox 1">
          <a:extLst>
            <a:ext uri="{FF2B5EF4-FFF2-40B4-BE49-F238E27FC236}">
              <a16:creationId xmlns:a16="http://schemas.microsoft.com/office/drawing/2014/main" id="{0F16025D-1DF7-4EF4-B7A0-6B654AD8B5B9}"/>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13" name="TextBox 8712">
          <a:extLst>
            <a:ext uri="{FF2B5EF4-FFF2-40B4-BE49-F238E27FC236}">
              <a16:creationId xmlns:a16="http://schemas.microsoft.com/office/drawing/2014/main" id="{AE04717E-5139-4C41-8C0A-6BBC205930A6}"/>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14" name="TextBox 1">
          <a:extLst>
            <a:ext uri="{FF2B5EF4-FFF2-40B4-BE49-F238E27FC236}">
              <a16:creationId xmlns:a16="http://schemas.microsoft.com/office/drawing/2014/main" id="{926BD979-603D-4F57-B2AC-DF57B9B1C36C}"/>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715" name="TextBox 8714">
          <a:extLst>
            <a:ext uri="{FF2B5EF4-FFF2-40B4-BE49-F238E27FC236}">
              <a16:creationId xmlns:a16="http://schemas.microsoft.com/office/drawing/2014/main" id="{DBCAFB71-773D-4FBD-BBA9-4FB89FE01656}"/>
            </a:ext>
          </a:extLst>
        </xdr:cNvPr>
        <xdr:cNvSpPr txBox="1">
          <a:spLocks noChangeArrowheads="1"/>
        </xdr:cNvSpPr>
      </xdr:nvSpPr>
      <xdr:spPr bwMode="auto">
        <a:xfrm>
          <a:off x="3362325" y="2558796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716" name="TextBox 8715">
          <a:extLst>
            <a:ext uri="{FF2B5EF4-FFF2-40B4-BE49-F238E27FC236}">
              <a16:creationId xmlns:a16="http://schemas.microsoft.com/office/drawing/2014/main" id="{9C375F13-1BD9-4F03-BE40-C7C3D9ADE501}"/>
            </a:ext>
          </a:extLst>
        </xdr:cNvPr>
        <xdr:cNvSpPr txBox="1">
          <a:spLocks noChangeArrowheads="1"/>
        </xdr:cNvSpPr>
      </xdr:nvSpPr>
      <xdr:spPr bwMode="auto">
        <a:xfrm>
          <a:off x="3362325" y="2558796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17" name="TextBox 8716">
          <a:extLst>
            <a:ext uri="{FF2B5EF4-FFF2-40B4-BE49-F238E27FC236}">
              <a16:creationId xmlns:a16="http://schemas.microsoft.com/office/drawing/2014/main" id="{514313AA-70BF-4159-8021-C005EE89AE19}"/>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18" name="TextBox 8717">
          <a:extLst>
            <a:ext uri="{FF2B5EF4-FFF2-40B4-BE49-F238E27FC236}">
              <a16:creationId xmlns:a16="http://schemas.microsoft.com/office/drawing/2014/main" id="{0B68A867-AC7F-43BE-913C-A298E2A617A7}"/>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19" name="TextBox 1">
          <a:extLst>
            <a:ext uri="{FF2B5EF4-FFF2-40B4-BE49-F238E27FC236}">
              <a16:creationId xmlns:a16="http://schemas.microsoft.com/office/drawing/2014/main" id="{F198A24F-172B-47CD-AFC2-7A7F955E5433}"/>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20" name="TextBox 1">
          <a:extLst>
            <a:ext uri="{FF2B5EF4-FFF2-40B4-BE49-F238E27FC236}">
              <a16:creationId xmlns:a16="http://schemas.microsoft.com/office/drawing/2014/main" id="{141825E8-BC78-4EA9-B403-DF7E6369A1B2}"/>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21" name="TextBox 1">
          <a:extLst>
            <a:ext uri="{FF2B5EF4-FFF2-40B4-BE49-F238E27FC236}">
              <a16:creationId xmlns:a16="http://schemas.microsoft.com/office/drawing/2014/main" id="{628FB35C-54D5-4C47-81C9-4DCC6C1209F0}"/>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22" name="TextBox 1">
          <a:extLst>
            <a:ext uri="{FF2B5EF4-FFF2-40B4-BE49-F238E27FC236}">
              <a16:creationId xmlns:a16="http://schemas.microsoft.com/office/drawing/2014/main" id="{89CBC8C7-88DA-4598-896B-780B59256CF8}"/>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23" name="TextBox 1">
          <a:extLst>
            <a:ext uri="{FF2B5EF4-FFF2-40B4-BE49-F238E27FC236}">
              <a16:creationId xmlns:a16="http://schemas.microsoft.com/office/drawing/2014/main" id="{98DE4A7C-4698-45DE-BA86-98B858FBE151}"/>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24" name="TextBox 1">
          <a:extLst>
            <a:ext uri="{FF2B5EF4-FFF2-40B4-BE49-F238E27FC236}">
              <a16:creationId xmlns:a16="http://schemas.microsoft.com/office/drawing/2014/main" id="{BA268436-BA18-4046-88F4-661288D1D272}"/>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25" name="TextBox 1">
          <a:extLst>
            <a:ext uri="{FF2B5EF4-FFF2-40B4-BE49-F238E27FC236}">
              <a16:creationId xmlns:a16="http://schemas.microsoft.com/office/drawing/2014/main" id="{6F123FDB-C1D0-45A3-8309-558ACA71D5ED}"/>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26" name="TextBox 1">
          <a:extLst>
            <a:ext uri="{FF2B5EF4-FFF2-40B4-BE49-F238E27FC236}">
              <a16:creationId xmlns:a16="http://schemas.microsoft.com/office/drawing/2014/main" id="{B9FF6589-E018-4052-8688-283220641857}"/>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727" name="TextBox 1">
          <a:extLst>
            <a:ext uri="{FF2B5EF4-FFF2-40B4-BE49-F238E27FC236}">
              <a16:creationId xmlns:a16="http://schemas.microsoft.com/office/drawing/2014/main" id="{BAC7550B-B343-4AE4-9015-0943AF8D7EBF}"/>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28" name="TextBox 1">
          <a:extLst>
            <a:ext uri="{FF2B5EF4-FFF2-40B4-BE49-F238E27FC236}">
              <a16:creationId xmlns:a16="http://schemas.microsoft.com/office/drawing/2014/main" id="{A500FD77-8D27-4B1C-858A-7BCCBD7D20E2}"/>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29" name="TextBox 1">
          <a:extLst>
            <a:ext uri="{FF2B5EF4-FFF2-40B4-BE49-F238E27FC236}">
              <a16:creationId xmlns:a16="http://schemas.microsoft.com/office/drawing/2014/main" id="{69F619DE-4037-445B-BEEA-98E2352C758C}"/>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30" name="TextBox 1">
          <a:extLst>
            <a:ext uri="{FF2B5EF4-FFF2-40B4-BE49-F238E27FC236}">
              <a16:creationId xmlns:a16="http://schemas.microsoft.com/office/drawing/2014/main" id="{3EC47433-5EE7-4DFD-A20B-3002C492BAED}"/>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31" name="TextBox 1">
          <a:extLst>
            <a:ext uri="{FF2B5EF4-FFF2-40B4-BE49-F238E27FC236}">
              <a16:creationId xmlns:a16="http://schemas.microsoft.com/office/drawing/2014/main" id="{671633B8-7D47-499E-87BC-1819E893ED36}"/>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32" name="TextBox 1">
          <a:extLst>
            <a:ext uri="{FF2B5EF4-FFF2-40B4-BE49-F238E27FC236}">
              <a16:creationId xmlns:a16="http://schemas.microsoft.com/office/drawing/2014/main" id="{252C30B4-58CC-480E-8091-7CFAD350195E}"/>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33" name="TextBox 1">
          <a:extLst>
            <a:ext uri="{FF2B5EF4-FFF2-40B4-BE49-F238E27FC236}">
              <a16:creationId xmlns:a16="http://schemas.microsoft.com/office/drawing/2014/main" id="{CB3363DD-B8F1-46DD-90AE-BD1FED21D5D7}"/>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34" name="TextBox 1">
          <a:extLst>
            <a:ext uri="{FF2B5EF4-FFF2-40B4-BE49-F238E27FC236}">
              <a16:creationId xmlns:a16="http://schemas.microsoft.com/office/drawing/2014/main" id="{248201FB-C864-4A0C-9F7D-AE7C936DF366}"/>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35" name="TextBox 1">
          <a:extLst>
            <a:ext uri="{FF2B5EF4-FFF2-40B4-BE49-F238E27FC236}">
              <a16:creationId xmlns:a16="http://schemas.microsoft.com/office/drawing/2014/main" id="{DA866C74-C631-401F-99B8-67BA03726760}"/>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36" name="TextBox 8735">
          <a:extLst>
            <a:ext uri="{FF2B5EF4-FFF2-40B4-BE49-F238E27FC236}">
              <a16:creationId xmlns:a16="http://schemas.microsoft.com/office/drawing/2014/main" id="{CD3514A5-137E-4788-9FC4-6D756AFBD59B}"/>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37" name="TextBox 1">
          <a:extLst>
            <a:ext uri="{FF2B5EF4-FFF2-40B4-BE49-F238E27FC236}">
              <a16:creationId xmlns:a16="http://schemas.microsoft.com/office/drawing/2014/main" id="{9B05BDC3-FFDB-4C64-81DF-387DA0CA9140}"/>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38" name="TextBox 1">
          <a:extLst>
            <a:ext uri="{FF2B5EF4-FFF2-40B4-BE49-F238E27FC236}">
              <a16:creationId xmlns:a16="http://schemas.microsoft.com/office/drawing/2014/main" id="{8B419E31-23A4-4F7B-A2AB-D51047CAE8A3}"/>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39" name="TextBox 8738">
          <a:extLst>
            <a:ext uri="{FF2B5EF4-FFF2-40B4-BE49-F238E27FC236}">
              <a16:creationId xmlns:a16="http://schemas.microsoft.com/office/drawing/2014/main" id="{2DCE4BD9-D390-46F2-B1FD-3C268D4B0E72}"/>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40" name="TextBox 1">
          <a:extLst>
            <a:ext uri="{FF2B5EF4-FFF2-40B4-BE49-F238E27FC236}">
              <a16:creationId xmlns:a16="http://schemas.microsoft.com/office/drawing/2014/main" id="{7664D652-30CA-4139-907C-91D186B515C6}"/>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741" name="TextBox 8740">
          <a:extLst>
            <a:ext uri="{FF2B5EF4-FFF2-40B4-BE49-F238E27FC236}">
              <a16:creationId xmlns:a16="http://schemas.microsoft.com/office/drawing/2014/main" id="{8F095A88-9B92-456B-A1DB-29A82DB5D6A8}"/>
            </a:ext>
          </a:extLst>
        </xdr:cNvPr>
        <xdr:cNvSpPr txBox="1">
          <a:spLocks noChangeArrowheads="1"/>
        </xdr:cNvSpPr>
      </xdr:nvSpPr>
      <xdr:spPr bwMode="auto">
        <a:xfrm>
          <a:off x="3362325" y="2558796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742" name="TextBox 8741">
          <a:extLst>
            <a:ext uri="{FF2B5EF4-FFF2-40B4-BE49-F238E27FC236}">
              <a16:creationId xmlns:a16="http://schemas.microsoft.com/office/drawing/2014/main" id="{97B1E9ED-B0DC-4F02-9C2E-EFF7E720A05F}"/>
            </a:ext>
          </a:extLst>
        </xdr:cNvPr>
        <xdr:cNvSpPr txBox="1">
          <a:spLocks noChangeArrowheads="1"/>
        </xdr:cNvSpPr>
      </xdr:nvSpPr>
      <xdr:spPr bwMode="auto">
        <a:xfrm>
          <a:off x="3362325" y="2558796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43" name="TextBox 8742">
          <a:extLst>
            <a:ext uri="{FF2B5EF4-FFF2-40B4-BE49-F238E27FC236}">
              <a16:creationId xmlns:a16="http://schemas.microsoft.com/office/drawing/2014/main" id="{97882C92-5596-4B5F-82BD-485A63761037}"/>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44" name="TextBox 8743">
          <a:extLst>
            <a:ext uri="{FF2B5EF4-FFF2-40B4-BE49-F238E27FC236}">
              <a16:creationId xmlns:a16="http://schemas.microsoft.com/office/drawing/2014/main" id="{1E92F92F-0E2E-4636-AC67-16949D9CFD9E}"/>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45" name="TextBox 1">
          <a:extLst>
            <a:ext uri="{FF2B5EF4-FFF2-40B4-BE49-F238E27FC236}">
              <a16:creationId xmlns:a16="http://schemas.microsoft.com/office/drawing/2014/main" id="{E53C4268-F2F4-4082-B36C-3A5AEAD6AF09}"/>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46" name="TextBox 1">
          <a:extLst>
            <a:ext uri="{FF2B5EF4-FFF2-40B4-BE49-F238E27FC236}">
              <a16:creationId xmlns:a16="http://schemas.microsoft.com/office/drawing/2014/main" id="{86C673C0-610E-4AAD-A600-270572D93A7A}"/>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47" name="TextBox 1">
          <a:extLst>
            <a:ext uri="{FF2B5EF4-FFF2-40B4-BE49-F238E27FC236}">
              <a16:creationId xmlns:a16="http://schemas.microsoft.com/office/drawing/2014/main" id="{7B75A652-22AE-4BA6-BE4D-31755F4F2E2C}"/>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48" name="TextBox 1">
          <a:extLst>
            <a:ext uri="{FF2B5EF4-FFF2-40B4-BE49-F238E27FC236}">
              <a16:creationId xmlns:a16="http://schemas.microsoft.com/office/drawing/2014/main" id="{7084A626-F05C-404C-AD2B-12C23F167211}"/>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49" name="TextBox 1">
          <a:extLst>
            <a:ext uri="{FF2B5EF4-FFF2-40B4-BE49-F238E27FC236}">
              <a16:creationId xmlns:a16="http://schemas.microsoft.com/office/drawing/2014/main" id="{F7E63E0D-BD13-4EEF-BB23-5579159ACD13}"/>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50" name="TextBox 1">
          <a:extLst>
            <a:ext uri="{FF2B5EF4-FFF2-40B4-BE49-F238E27FC236}">
              <a16:creationId xmlns:a16="http://schemas.microsoft.com/office/drawing/2014/main" id="{1B45B627-A793-4459-97BF-1F7638F795D8}"/>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51" name="TextBox 1">
          <a:extLst>
            <a:ext uri="{FF2B5EF4-FFF2-40B4-BE49-F238E27FC236}">
              <a16:creationId xmlns:a16="http://schemas.microsoft.com/office/drawing/2014/main" id="{D46FA894-C6A1-47EA-A288-D857FEA3FD99}"/>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752" name="TextBox 1">
          <a:extLst>
            <a:ext uri="{FF2B5EF4-FFF2-40B4-BE49-F238E27FC236}">
              <a16:creationId xmlns:a16="http://schemas.microsoft.com/office/drawing/2014/main" id="{B7F25E1F-461D-45B7-86C6-1B5E3BCE863D}"/>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53" name="TextBox 1">
          <a:extLst>
            <a:ext uri="{FF2B5EF4-FFF2-40B4-BE49-F238E27FC236}">
              <a16:creationId xmlns:a16="http://schemas.microsoft.com/office/drawing/2014/main" id="{0836FE50-3BE5-4BF9-800F-F1995DE8E38F}"/>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54" name="TextBox 1">
          <a:extLst>
            <a:ext uri="{FF2B5EF4-FFF2-40B4-BE49-F238E27FC236}">
              <a16:creationId xmlns:a16="http://schemas.microsoft.com/office/drawing/2014/main" id="{9CFF7DF4-5006-4DD2-8B88-8EBA76D8F754}"/>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55" name="TextBox 1">
          <a:extLst>
            <a:ext uri="{FF2B5EF4-FFF2-40B4-BE49-F238E27FC236}">
              <a16:creationId xmlns:a16="http://schemas.microsoft.com/office/drawing/2014/main" id="{A753FE6C-8DFC-4B1F-9CC6-E1D2DF0D3784}"/>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56" name="TextBox 1">
          <a:extLst>
            <a:ext uri="{FF2B5EF4-FFF2-40B4-BE49-F238E27FC236}">
              <a16:creationId xmlns:a16="http://schemas.microsoft.com/office/drawing/2014/main" id="{C0F6246A-E263-49E9-99E7-FEAF841EA970}"/>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57" name="TextBox 1">
          <a:extLst>
            <a:ext uri="{FF2B5EF4-FFF2-40B4-BE49-F238E27FC236}">
              <a16:creationId xmlns:a16="http://schemas.microsoft.com/office/drawing/2014/main" id="{87EC8993-38D1-428D-9D29-F24D3CEDD8BB}"/>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58" name="TextBox 1">
          <a:extLst>
            <a:ext uri="{FF2B5EF4-FFF2-40B4-BE49-F238E27FC236}">
              <a16:creationId xmlns:a16="http://schemas.microsoft.com/office/drawing/2014/main" id="{5280FAAB-0F65-4836-B703-3F402D7DD81F}"/>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59" name="TextBox 1">
          <a:extLst>
            <a:ext uri="{FF2B5EF4-FFF2-40B4-BE49-F238E27FC236}">
              <a16:creationId xmlns:a16="http://schemas.microsoft.com/office/drawing/2014/main" id="{B3E7DE8F-8490-4652-B86B-5AE556069484}"/>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60" name="TextBox 1">
          <a:extLst>
            <a:ext uri="{FF2B5EF4-FFF2-40B4-BE49-F238E27FC236}">
              <a16:creationId xmlns:a16="http://schemas.microsoft.com/office/drawing/2014/main" id="{668B8284-3C91-4F05-978F-283B4083677C}"/>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61" name="TextBox 8760">
          <a:extLst>
            <a:ext uri="{FF2B5EF4-FFF2-40B4-BE49-F238E27FC236}">
              <a16:creationId xmlns:a16="http://schemas.microsoft.com/office/drawing/2014/main" id="{67C2CFEE-8495-4FA0-A219-B567363E1758}"/>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62" name="TextBox 1">
          <a:extLst>
            <a:ext uri="{FF2B5EF4-FFF2-40B4-BE49-F238E27FC236}">
              <a16:creationId xmlns:a16="http://schemas.microsoft.com/office/drawing/2014/main" id="{0313F3B5-9D8C-46C8-93AF-E162DC39A4A3}"/>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63" name="TextBox 1">
          <a:extLst>
            <a:ext uri="{FF2B5EF4-FFF2-40B4-BE49-F238E27FC236}">
              <a16:creationId xmlns:a16="http://schemas.microsoft.com/office/drawing/2014/main" id="{57ADEDBF-F9B0-413E-8400-F83C10A4DF0A}"/>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64" name="TextBox 8763">
          <a:extLst>
            <a:ext uri="{FF2B5EF4-FFF2-40B4-BE49-F238E27FC236}">
              <a16:creationId xmlns:a16="http://schemas.microsoft.com/office/drawing/2014/main" id="{BBC6963A-E98F-42F7-8677-B6E50902C8D2}"/>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65" name="TextBox 1">
          <a:extLst>
            <a:ext uri="{FF2B5EF4-FFF2-40B4-BE49-F238E27FC236}">
              <a16:creationId xmlns:a16="http://schemas.microsoft.com/office/drawing/2014/main" id="{9925181A-CEC0-4EA1-83AD-1407372000FD}"/>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766" name="TextBox 8765">
          <a:extLst>
            <a:ext uri="{FF2B5EF4-FFF2-40B4-BE49-F238E27FC236}">
              <a16:creationId xmlns:a16="http://schemas.microsoft.com/office/drawing/2014/main" id="{E1FE83B7-93CE-48F0-ACDF-1DF47FAE98E3}"/>
            </a:ext>
          </a:extLst>
        </xdr:cNvPr>
        <xdr:cNvSpPr txBox="1">
          <a:spLocks noChangeArrowheads="1"/>
        </xdr:cNvSpPr>
      </xdr:nvSpPr>
      <xdr:spPr bwMode="auto">
        <a:xfrm>
          <a:off x="3362325" y="2558796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767" name="TextBox 8766">
          <a:extLst>
            <a:ext uri="{FF2B5EF4-FFF2-40B4-BE49-F238E27FC236}">
              <a16:creationId xmlns:a16="http://schemas.microsoft.com/office/drawing/2014/main" id="{D5930AFB-1A1F-4C73-BC37-865B13EAF6AC}"/>
            </a:ext>
          </a:extLst>
        </xdr:cNvPr>
        <xdr:cNvSpPr txBox="1">
          <a:spLocks noChangeArrowheads="1"/>
        </xdr:cNvSpPr>
      </xdr:nvSpPr>
      <xdr:spPr bwMode="auto">
        <a:xfrm>
          <a:off x="3362325" y="2558796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68" name="TextBox 8767">
          <a:extLst>
            <a:ext uri="{FF2B5EF4-FFF2-40B4-BE49-F238E27FC236}">
              <a16:creationId xmlns:a16="http://schemas.microsoft.com/office/drawing/2014/main" id="{D79D8A3A-EA2F-444A-9F81-ADADD7B7FA18}"/>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69" name="TextBox 8768">
          <a:extLst>
            <a:ext uri="{FF2B5EF4-FFF2-40B4-BE49-F238E27FC236}">
              <a16:creationId xmlns:a16="http://schemas.microsoft.com/office/drawing/2014/main" id="{DCA985AC-096D-4E8E-B4B0-5AA6C6219244}"/>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70" name="TextBox 1">
          <a:extLst>
            <a:ext uri="{FF2B5EF4-FFF2-40B4-BE49-F238E27FC236}">
              <a16:creationId xmlns:a16="http://schemas.microsoft.com/office/drawing/2014/main" id="{287AB2E0-1F15-4EE1-8F50-B05195E47CEC}"/>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71" name="TextBox 1">
          <a:extLst>
            <a:ext uri="{FF2B5EF4-FFF2-40B4-BE49-F238E27FC236}">
              <a16:creationId xmlns:a16="http://schemas.microsoft.com/office/drawing/2014/main" id="{0A61174F-2ADE-4903-B58A-F4AC25C2F24F}"/>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72" name="TextBox 1">
          <a:extLst>
            <a:ext uri="{FF2B5EF4-FFF2-40B4-BE49-F238E27FC236}">
              <a16:creationId xmlns:a16="http://schemas.microsoft.com/office/drawing/2014/main" id="{40C306A6-B7F5-4A54-91CA-D32683289B60}"/>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73" name="TextBox 1">
          <a:extLst>
            <a:ext uri="{FF2B5EF4-FFF2-40B4-BE49-F238E27FC236}">
              <a16:creationId xmlns:a16="http://schemas.microsoft.com/office/drawing/2014/main" id="{D93AF548-E9ED-4927-A286-0581419DC53A}"/>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74" name="TextBox 1">
          <a:extLst>
            <a:ext uri="{FF2B5EF4-FFF2-40B4-BE49-F238E27FC236}">
              <a16:creationId xmlns:a16="http://schemas.microsoft.com/office/drawing/2014/main" id="{8B9A686F-D6AF-4A56-B34A-4237AB44AA2E}"/>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75" name="TextBox 1">
          <a:extLst>
            <a:ext uri="{FF2B5EF4-FFF2-40B4-BE49-F238E27FC236}">
              <a16:creationId xmlns:a16="http://schemas.microsoft.com/office/drawing/2014/main" id="{21C2C12B-9FC2-4E57-8C56-1220C5B4BDB5}"/>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76" name="TextBox 1">
          <a:extLst>
            <a:ext uri="{FF2B5EF4-FFF2-40B4-BE49-F238E27FC236}">
              <a16:creationId xmlns:a16="http://schemas.microsoft.com/office/drawing/2014/main" id="{448F7822-8FA9-47B0-AFCE-72E418E68BE7}"/>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77" name="TextBox 1">
          <a:extLst>
            <a:ext uri="{FF2B5EF4-FFF2-40B4-BE49-F238E27FC236}">
              <a16:creationId xmlns:a16="http://schemas.microsoft.com/office/drawing/2014/main" id="{4D1C5C89-37F1-47AD-AA1E-7B460D80A004}"/>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778" name="TextBox 1">
          <a:extLst>
            <a:ext uri="{FF2B5EF4-FFF2-40B4-BE49-F238E27FC236}">
              <a16:creationId xmlns:a16="http://schemas.microsoft.com/office/drawing/2014/main" id="{CD4C5D8C-0DFA-4D13-B7E4-75AE05149A34}"/>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79" name="TextBox 1">
          <a:extLst>
            <a:ext uri="{FF2B5EF4-FFF2-40B4-BE49-F238E27FC236}">
              <a16:creationId xmlns:a16="http://schemas.microsoft.com/office/drawing/2014/main" id="{A72537D3-855B-40B1-AF4A-79D69A7C14BB}"/>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80" name="TextBox 1">
          <a:extLst>
            <a:ext uri="{FF2B5EF4-FFF2-40B4-BE49-F238E27FC236}">
              <a16:creationId xmlns:a16="http://schemas.microsoft.com/office/drawing/2014/main" id="{28895D26-DCF8-4598-BEEA-8BB2A2BFA83A}"/>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81" name="TextBox 1">
          <a:extLst>
            <a:ext uri="{FF2B5EF4-FFF2-40B4-BE49-F238E27FC236}">
              <a16:creationId xmlns:a16="http://schemas.microsoft.com/office/drawing/2014/main" id="{168CE255-082E-48A0-A63C-DE60A8EDC1ED}"/>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82" name="TextBox 1">
          <a:extLst>
            <a:ext uri="{FF2B5EF4-FFF2-40B4-BE49-F238E27FC236}">
              <a16:creationId xmlns:a16="http://schemas.microsoft.com/office/drawing/2014/main" id="{F39AB71F-ECEC-4790-BFD0-EF35EC9EBF19}"/>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83" name="TextBox 1">
          <a:extLst>
            <a:ext uri="{FF2B5EF4-FFF2-40B4-BE49-F238E27FC236}">
              <a16:creationId xmlns:a16="http://schemas.microsoft.com/office/drawing/2014/main" id="{D6C26E52-4704-4EEE-8E1E-1C4D282A84D1}"/>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84" name="TextBox 1">
          <a:extLst>
            <a:ext uri="{FF2B5EF4-FFF2-40B4-BE49-F238E27FC236}">
              <a16:creationId xmlns:a16="http://schemas.microsoft.com/office/drawing/2014/main" id="{0CE6FC09-5E56-4078-A655-C37496BCCE67}"/>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785" name="TextBox 1">
          <a:extLst>
            <a:ext uri="{FF2B5EF4-FFF2-40B4-BE49-F238E27FC236}">
              <a16:creationId xmlns:a16="http://schemas.microsoft.com/office/drawing/2014/main" id="{EEAAFFEC-62E5-4BA9-9BB0-F01ABFB77A8F}"/>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86" name="TextBox 1">
          <a:extLst>
            <a:ext uri="{FF2B5EF4-FFF2-40B4-BE49-F238E27FC236}">
              <a16:creationId xmlns:a16="http://schemas.microsoft.com/office/drawing/2014/main" id="{248E3690-EA7A-4997-9059-AC856A8B9B28}"/>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787" name="TextBox 8786">
          <a:extLst>
            <a:ext uri="{FF2B5EF4-FFF2-40B4-BE49-F238E27FC236}">
              <a16:creationId xmlns:a16="http://schemas.microsoft.com/office/drawing/2014/main" id="{CB2EAB95-B08A-4DBF-8C7E-1C3F56285BEC}"/>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88" name="TextBox 1">
          <a:extLst>
            <a:ext uri="{FF2B5EF4-FFF2-40B4-BE49-F238E27FC236}">
              <a16:creationId xmlns:a16="http://schemas.microsoft.com/office/drawing/2014/main" id="{00761655-1C0C-4173-B9C1-E9FF4A99AB71}"/>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89" name="TextBox 1">
          <a:extLst>
            <a:ext uri="{FF2B5EF4-FFF2-40B4-BE49-F238E27FC236}">
              <a16:creationId xmlns:a16="http://schemas.microsoft.com/office/drawing/2014/main" id="{19ED479E-E8F0-412F-AF2F-2C77CE86BAA7}"/>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90" name="TextBox 8789">
          <a:extLst>
            <a:ext uri="{FF2B5EF4-FFF2-40B4-BE49-F238E27FC236}">
              <a16:creationId xmlns:a16="http://schemas.microsoft.com/office/drawing/2014/main" id="{B644CB8A-71BA-4FCA-8AD5-E380A66633FB}"/>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91" name="TextBox 1">
          <a:extLst>
            <a:ext uri="{FF2B5EF4-FFF2-40B4-BE49-F238E27FC236}">
              <a16:creationId xmlns:a16="http://schemas.microsoft.com/office/drawing/2014/main" id="{F6FDEB20-BCDD-4B4E-A53D-2E72ACD8CC46}"/>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792" name="TextBox 8791">
          <a:extLst>
            <a:ext uri="{FF2B5EF4-FFF2-40B4-BE49-F238E27FC236}">
              <a16:creationId xmlns:a16="http://schemas.microsoft.com/office/drawing/2014/main" id="{C8AABB63-05D8-4BE9-A203-04F22C1EE0AD}"/>
            </a:ext>
          </a:extLst>
        </xdr:cNvPr>
        <xdr:cNvSpPr txBox="1">
          <a:spLocks noChangeArrowheads="1"/>
        </xdr:cNvSpPr>
      </xdr:nvSpPr>
      <xdr:spPr bwMode="auto">
        <a:xfrm>
          <a:off x="3362325" y="2558796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793" name="TextBox 8792">
          <a:extLst>
            <a:ext uri="{FF2B5EF4-FFF2-40B4-BE49-F238E27FC236}">
              <a16:creationId xmlns:a16="http://schemas.microsoft.com/office/drawing/2014/main" id="{2BB436A8-F7C1-4252-AA13-B1CB87629679}"/>
            </a:ext>
          </a:extLst>
        </xdr:cNvPr>
        <xdr:cNvSpPr txBox="1">
          <a:spLocks noChangeArrowheads="1"/>
        </xdr:cNvSpPr>
      </xdr:nvSpPr>
      <xdr:spPr bwMode="auto">
        <a:xfrm>
          <a:off x="3362325" y="2558796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94" name="TextBox 8793">
          <a:extLst>
            <a:ext uri="{FF2B5EF4-FFF2-40B4-BE49-F238E27FC236}">
              <a16:creationId xmlns:a16="http://schemas.microsoft.com/office/drawing/2014/main" id="{71329765-1D82-4572-99B4-DF0082D6E311}"/>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95" name="TextBox 8794">
          <a:extLst>
            <a:ext uri="{FF2B5EF4-FFF2-40B4-BE49-F238E27FC236}">
              <a16:creationId xmlns:a16="http://schemas.microsoft.com/office/drawing/2014/main" id="{3832483C-506D-47C8-9EFD-10B9A0FEFD7D}"/>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96" name="TextBox 1">
          <a:extLst>
            <a:ext uri="{FF2B5EF4-FFF2-40B4-BE49-F238E27FC236}">
              <a16:creationId xmlns:a16="http://schemas.microsoft.com/office/drawing/2014/main" id="{4C33DAF7-7A7F-463A-BB0F-C3A72372CB58}"/>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97" name="TextBox 1">
          <a:extLst>
            <a:ext uri="{FF2B5EF4-FFF2-40B4-BE49-F238E27FC236}">
              <a16:creationId xmlns:a16="http://schemas.microsoft.com/office/drawing/2014/main" id="{DE2F5293-309D-46F8-9D51-6FA9E6F3925B}"/>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798" name="TextBox 1">
          <a:extLst>
            <a:ext uri="{FF2B5EF4-FFF2-40B4-BE49-F238E27FC236}">
              <a16:creationId xmlns:a16="http://schemas.microsoft.com/office/drawing/2014/main" id="{9C99DECD-EACA-4846-960A-4C926CAA780F}"/>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799" name="TextBox 1">
          <a:extLst>
            <a:ext uri="{FF2B5EF4-FFF2-40B4-BE49-F238E27FC236}">
              <a16:creationId xmlns:a16="http://schemas.microsoft.com/office/drawing/2014/main" id="{5A202E38-98F7-44C9-8143-E09C8754FDDB}"/>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00" name="TextBox 1">
          <a:extLst>
            <a:ext uri="{FF2B5EF4-FFF2-40B4-BE49-F238E27FC236}">
              <a16:creationId xmlns:a16="http://schemas.microsoft.com/office/drawing/2014/main" id="{A68C3EEC-FB7D-4317-AAC8-DA971E14E626}"/>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01" name="TextBox 1">
          <a:extLst>
            <a:ext uri="{FF2B5EF4-FFF2-40B4-BE49-F238E27FC236}">
              <a16:creationId xmlns:a16="http://schemas.microsoft.com/office/drawing/2014/main" id="{491F7E38-760D-4A4D-8802-AEE42E921051}"/>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02" name="TextBox 1">
          <a:extLst>
            <a:ext uri="{FF2B5EF4-FFF2-40B4-BE49-F238E27FC236}">
              <a16:creationId xmlns:a16="http://schemas.microsoft.com/office/drawing/2014/main" id="{0948B31D-AA69-4F0B-B10A-AC3C659169F0}"/>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03" name="TextBox 1">
          <a:extLst>
            <a:ext uri="{FF2B5EF4-FFF2-40B4-BE49-F238E27FC236}">
              <a16:creationId xmlns:a16="http://schemas.microsoft.com/office/drawing/2014/main" id="{771634CA-2923-4019-A671-5CBA94F4C46F}"/>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804" name="TextBox 1">
          <a:extLst>
            <a:ext uri="{FF2B5EF4-FFF2-40B4-BE49-F238E27FC236}">
              <a16:creationId xmlns:a16="http://schemas.microsoft.com/office/drawing/2014/main" id="{CFA2FEF7-A9EB-4CBC-AFDA-A9FC019C4A3A}"/>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05" name="TextBox 1">
          <a:extLst>
            <a:ext uri="{FF2B5EF4-FFF2-40B4-BE49-F238E27FC236}">
              <a16:creationId xmlns:a16="http://schemas.microsoft.com/office/drawing/2014/main" id="{0E62704B-42EB-4DCB-8E78-C7F4E5E78174}"/>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06" name="TextBox 1">
          <a:extLst>
            <a:ext uri="{FF2B5EF4-FFF2-40B4-BE49-F238E27FC236}">
              <a16:creationId xmlns:a16="http://schemas.microsoft.com/office/drawing/2014/main" id="{59DBA798-8CF0-4862-AA83-5AD105DB5CFA}"/>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07" name="TextBox 1">
          <a:extLst>
            <a:ext uri="{FF2B5EF4-FFF2-40B4-BE49-F238E27FC236}">
              <a16:creationId xmlns:a16="http://schemas.microsoft.com/office/drawing/2014/main" id="{D0BCFC5A-104E-4612-90F1-6613188F97E9}"/>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08" name="TextBox 1">
          <a:extLst>
            <a:ext uri="{FF2B5EF4-FFF2-40B4-BE49-F238E27FC236}">
              <a16:creationId xmlns:a16="http://schemas.microsoft.com/office/drawing/2014/main" id="{A51F4121-B31B-4034-BC88-3526A895E52C}"/>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09" name="TextBox 1">
          <a:extLst>
            <a:ext uri="{FF2B5EF4-FFF2-40B4-BE49-F238E27FC236}">
              <a16:creationId xmlns:a16="http://schemas.microsoft.com/office/drawing/2014/main" id="{25BFB51D-BEBA-4485-BEA2-AD1CB5EE4807}"/>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10" name="TextBox 1">
          <a:extLst>
            <a:ext uri="{FF2B5EF4-FFF2-40B4-BE49-F238E27FC236}">
              <a16:creationId xmlns:a16="http://schemas.microsoft.com/office/drawing/2014/main" id="{7D36A083-CFD5-4154-847D-E7AAECAF57A1}"/>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11" name="TextBox 1">
          <a:extLst>
            <a:ext uri="{FF2B5EF4-FFF2-40B4-BE49-F238E27FC236}">
              <a16:creationId xmlns:a16="http://schemas.microsoft.com/office/drawing/2014/main" id="{63A320F3-1271-4C52-A0ED-C8270D17EC98}"/>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12" name="TextBox 1">
          <a:extLst>
            <a:ext uri="{FF2B5EF4-FFF2-40B4-BE49-F238E27FC236}">
              <a16:creationId xmlns:a16="http://schemas.microsoft.com/office/drawing/2014/main" id="{5F784E79-E8DC-4107-8EF7-E79CC735ACC8}"/>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13" name="TextBox 8812">
          <a:extLst>
            <a:ext uri="{FF2B5EF4-FFF2-40B4-BE49-F238E27FC236}">
              <a16:creationId xmlns:a16="http://schemas.microsoft.com/office/drawing/2014/main" id="{0C014BDC-D51E-4D5C-92A4-E9D8640258B7}"/>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14" name="TextBox 1">
          <a:extLst>
            <a:ext uri="{FF2B5EF4-FFF2-40B4-BE49-F238E27FC236}">
              <a16:creationId xmlns:a16="http://schemas.microsoft.com/office/drawing/2014/main" id="{788338CB-3A45-4E94-B48D-62374D7379EA}"/>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15" name="TextBox 1">
          <a:extLst>
            <a:ext uri="{FF2B5EF4-FFF2-40B4-BE49-F238E27FC236}">
              <a16:creationId xmlns:a16="http://schemas.microsoft.com/office/drawing/2014/main" id="{82F2DFBD-09C6-44CE-953F-4B5954FAEA84}"/>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16" name="TextBox 8815">
          <a:extLst>
            <a:ext uri="{FF2B5EF4-FFF2-40B4-BE49-F238E27FC236}">
              <a16:creationId xmlns:a16="http://schemas.microsoft.com/office/drawing/2014/main" id="{D9A500B9-02B3-449B-867B-D310A5897E94}"/>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17" name="TextBox 1">
          <a:extLst>
            <a:ext uri="{FF2B5EF4-FFF2-40B4-BE49-F238E27FC236}">
              <a16:creationId xmlns:a16="http://schemas.microsoft.com/office/drawing/2014/main" id="{D1CE87C9-C4C1-401D-A8B2-570C844B5646}"/>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818" name="TextBox 8817">
          <a:extLst>
            <a:ext uri="{FF2B5EF4-FFF2-40B4-BE49-F238E27FC236}">
              <a16:creationId xmlns:a16="http://schemas.microsoft.com/office/drawing/2014/main" id="{63C631DB-6961-4DED-804E-36AE7B605162}"/>
            </a:ext>
          </a:extLst>
        </xdr:cNvPr>
        <xdr:cNvSpPr txBox="1">
          <a:spLocks noChangeArrowheads="1"/>
        </xdr:cNvSpPr>
      </xdr:nvSpPr>
      <xdr:spPr bwMode="auto">
        <a:xfrm>
          <a:off x="3362325" y="2558796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819" name="TextBox 8818">
          <a:extLst>
            <a:ext uri="{FF2B5EF4-FFF2-40B4-BE49-F238E27FC236}">
              <a16:creationId xmlns:a16="http://schemas.microsoft.com/office/drawing/2014/main" id="{E32C40D8-0992-47B9-9259-6426CF7EBDE8}"/>
            </a:ext>
          </a:extLst>
        </xdr:cNvPr>
        <xdr:cNvSpPr txBox="1">
          <a:spLocks noChangeArrowheads="1"/>
        </xdr:cNvSpPr>
      </xdr:nvSpPr>
      <xdr:spPr bwMode="auto">
        <a:xfrm>
          <a:off x="3362325" y="2558796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20" name="TextBox 8819">
          <a:extLst>
            <a:ext uri="{FF2B5EF4-FFF2-40B4-BE49-F238E27FC236}">
              <a16:creationId xmlns:a16="http://schemas.microsoft.com/office/drawing/2014/main" id="{01BB58DB-44C3-4DBA-BF11-614071E2B823}"/>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21" name="TextBox 8820">
          <a:extLst>
            <a:ext uri="{FF2B5EF4-FFF2-40B4-BE49-F238E27FC236}">
              <a16:creationId xmlns:a16="http://schemas.microsoft.com/office/drawing/2014/main" id="{9DEA7B1B-E3F8-40C9-9D28-E4B087857A6A}"/>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22" name="TextBox 1">
          <a:extLst>
            <a:ext uri="{FF2B5EF4-FFF2-40B4-BE49-F238E27FC236}">
              <a16:creationId xmlns:a16="http://schemas.microsoft.com/office/drawing/2014/main" id="{19EFDE84-7EE0-4EC5-B161-6018ABA7FB23}"/>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23" name="TextBox 1">
          <a:extLst>
            <a:ext uri="{FF2B5EF4-FFF2-40B4-BE49-F238E27FC236}">
              <a16:creationId xmlns:a16="http://schemas.microsoft.com/office/drawing/2014/main" id="{6DBA3383-640C-4479-836F-232D07EB4B69}"/>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24" name="TextBox 1">
          <a:extLst>
            <a:ext uri="{FF2B5EF4-FFF2-40B4-BE49-F238E27FC236}">
              <a16:creationId xmlns:a16="http://schemas.microsoft.com/office/drawing/2014/main" id="{BA6AEB7B-71A4-42BF-AF1C-B0788AEA6D7F}"/>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25" name="TextBox 1">
          <a:extLst>
            <a:ext uri="{FF2B5EF4-FFF2-40B4-BE49-F238E27FC236}">
              <a16:creationId xmlns:a16="http://schemas.microsoft.com/office/drawing/2014/main" id="{0E935207-7A0D-4950-BA0C-D312CB1BDABE}"/>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26" name="TextBox 1">
          <a:extLst>
            <a:ext uri="{FF2B5EF4-FFF2-40B4-BE49-F238E27FC236}">
              <a16:creationId xmlns:a16="http://schemas.microsoft.com/office/drawing/2014/main" id="{A5A29650-87F1-4E55-9FE2-A9AC85E70093}"/>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27" name="TextBox 1">
          <a:extLst>
            <a:ext uri="{FF2B5EF4-FFF2-40B4-BE49-F238E27FC236}">
              <a16:creationId xmlns:a16="http://schemas.microsoft.com/office/drawing/2014/main" id="{2F27C963-F28E-4F56-A028-A290B3E1F6B4}"/>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28" name="TextBox 1">
          <a:extLst>
            <a:ext uri="{FF2B5EF4-FFF2-40B4-BE49-F238E27FC236}">
              <a16:creationId xmlns:a16="http://schemas.microsoft.com/office/drawing/2014/main" id="{54372735-36E7-45FA-84F9-E73C09C2D03C}"/>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29" name="TextBox 1">
          <a:extLst>
            <a:ext uri="{FF2B5EF4-FFF2-40B4-BE49-F238E27FC236}">
              <a16:creationId xmlns:a16="http://schemas.microsoft.com/office/drawing/2014/main" id="{43F8A29F-0090-4EA1-B37A-F8DB1C8A3266}"/>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830" name="TextBox 1">
          <a:extLst>
            <a:ext uri="{FF2B5EF4-FFF2-40B4-BE49-F238E27FC236}">
              <a16:creationId xmlns:a16="http://schemas.microsoft.com/office/drawing/2014/main" id="{5E9AC267-E112-42A2-AD30-B30684FAFA11}"/>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31" name="TextBox 1">
          <a:extLst>
            <a:ext uri="{FF2B5EF4-FFF2-40B4-BE49-F238E27FC236}">
              <a16:creationId xmlns:a16="http://schemas.microsoft.com/office/drawing/2014/main" id="{B99E6FAA-40B5-48D1-9E97-1A32D3EDF172}"/>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32" name="TextBox 1">
          <a:extLst>
            <a:ext uri="{FF2B5EF4-FFF2-40B4-BE49-F238E27FC236}">
              <a16:creationId xmlns:a16="http://schemas.microsoft.com/office/drawing/2014/main" id="{FC9758B6-F30B-41A8-8B10-FCD8F64FA322}"/>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33" name="TextBox 1">
          <a:extLst>
            <a:ext uri="{FF2B5EF4-FFF2-40B4-BE49-F238E27FC236}">
              <a16:creationId xmlns:a16="http://schemas.microsoft.com/office/drawing/2014/main" id="{38FBD43A-94CE-4737-A8EC-E99C9FF95545}"/>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34" name="TextBox 1">
          <a:extLst>
            <a:ext uri="{FF2B5EF4-FFF2-40B4-BE49-F238E27FC236}">
              <a16:creationId xmlns:a16="http://schemas.microsoft.com/office/drawing/2014/main" id="{1DEF48E6-1AF4-433B-8BA0-4952D0BCFE04}"/>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35" name="TextBox 1">
          <a:extLst>
            <a:ext uri="{FF2B5EF4-FFF2-40B4-BE49-F238E27FC236}">
              <a16:creationId xmlns:a16="http://schemas.microsoft.com/office/drawing/2014/main" id="{51212C83-F89A-48A2-AE36-AA85CEB98F8D}"/>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36" name="TextBox 1">
          <a:extLst>
            <a:ext uri="{FF2B5EF4-FFF2-40B4-BE49-F238E27FC236}">
              <a16:creationId xmlns:a16="http://schemas.microsoft.com/office/drawing/2014/main" id="{B08234C4-C5CE-4E74-ABC3-32DCDC107105}"/>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37" name="TextBox 1">
          <a:extLst>
            <a:ext uri="{FF2B5EF4-FFF2-40B4-BE49-F238E27FC236}">
              <a16:creationId xmlns:a16="http://schemas.microsoft.com/office/drawing/2014/main" id="{72A0A81B-C2CF-4239-8B91-E14EEF08B5F6}"/>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38" name="TextBox 1">
          <a:extLst>
            <a:ext uri="{FF2B5EF4-FFF2-40B4-BE49-F238E27FC236}">
              <a16:creationId xmlns:a16="http://schemas.microsoft.com/office/drawing/2014/main" id="{624D76B6-BC35-40A4-9FA2-F545E59C5EC8}"/>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39" name="TextBox 8838">
          <a:extLst>
            <a:ext uri="{FF2B5EF4-FFF2-40B4-BE49-F238E27FC236}">
              <a16:creationId xmlns:a16="http://schemas.microsoft.com/office/drawing/2014/main" id="{BFC2C9AD-2147-4F55-9C6B-EFBF0296E229}"/>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40" name="TextBox 1">
          <a:extLst>
            <a:ext uri="{FF2B5EF4-FFF2-40B4-BE49-F238E27FC236}">
              <a16:creationId xmlns:a16="http://schemas.microsoft.com/office/drawing/2014/main" id="{B6FC7AA7-4E22-4202-B776-20998B369FE4}"/>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41" name="TextBox 1">
          <a:extLst>
            <a:ext uri="{FF2B5EF4-FFF2-40B4-BE49-F238E27FC236}">
              <a16:creationId xmlns:a16="http://schemas.microsoft.com/office/drawing/2014/main" id="{D1A5C71F-8177-4E56-9F86-E0952D4C3296}"/>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42" name="TextBox 8841">
          <a:extLst>
            <a:ext uri="{FF2B5EF4-FFF2-40B4-BE49-F238E27FC236}">
              <a16:creationId xmlns:a16="http://schemas.microsoft.com/office/drawing/2014/main" id="{930ABF7B-8864-4D33-8020-7C0468E280A1}"/>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43" name="TextBox 1">
          <a:extLst>
            <a:ext uri="{FF2B5EF4-FFF2-40B4-BE49-F238E27FC236}">
              <a16:creationId xmlns:a16="http://schemas.microsoft.com/office/drawing/2014/main" id="{C981FDDD-702F-47B4-B94D-19EFBE2E7621}"/>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844" name="TextBox 8843">
          <a:extLst>
            <a:ext uri="{FF2B5EF4-FFF2-40B4-BE49-F238E27FC236}">
              <a16:creationId xmlns:a16="http://schemas.microsoft.com/office/drawing/2014/main" id="{7B073206-0E2B-4C4B-9AFF-72B703E61F05}"/>
            </a:ext>
          </a:extLst>
        </xdr:cNvPr>
        <xdr:cNvSpPr txBox="1">
          <a:spLocks noChangeArrowheads="1"/>
        </xdr:cNvSpPr>
      </xdr:nvSpPr>
      <xdr:spPr bwMode="auto">
        <a:xfrm>
          <a:off x="3362325" y="2558796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54000"/>
    <xdr:sp macro="" textlink="">
      <xdr:nvSpPr>
        <xdr:cNvPr id="8845" name="TextBox 8844">
          <a:extLst>
            <a:ext uri="{FF2B5EF4-FFF2-40B4-BE49-F238E27FC236}">
              <a16:creationId xmlns:a16="http://schemas.microsoft.com/office/drawing/2014/main" id="{664E7659-6A6E-4D72-A7AE-476283BEE9A8}"/>
            </a:ext>
          </a:extLst>
        </xdr:cNvPr>
        <xdr:cNvSpPr txBox="1">
          <a:spLocks noChangeArrowheads="1"/>
        </xdr:cNvSpPr>
      </xdr:nvSpPr>
      <xdr:spPr bwMode="auto">
        <a:xfrm>
          <a:off x="3362325" y="255879600"/>
          <a:ext cx="1905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46" name="TextBox 8845">
          <a:extLst>
            <a:ext uri="{FF2B5EF4-FFF2-40B4-BE49-F238E27FC236}">
              <a16:creationId xmlns:a16="http://schemas.microsoft.com/office/drawing/2014/main" id="{181F5716-A01B-4867-8CCE-85A6D3B7A8F6}"/>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47" name="TextBox 8846">
          <a:extLst>
            <a:ext uri="{FF2B5EF4-FFF2-40B4-BE49-F238E27FC236}">
              <a16:creationId xmlns:a16="http://schemas.microsoft.com/office/drawing/2014/main" id="{C819897C-A2CF-4541-AEE4-1597C0F4C7E5}"/>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48" name="TextBox 1">
          <a:extLst>
            <a:ext uri="{FF2B5EF4-FFF2-40B4-BE49-F238E27FC236}">
              <a16:creationId xmlns:a16="http://schemas.microsoft.com/office/drawing/2014/main" id="{73EE2381-E6B8-4670-A179-FDB14D80C759}"/>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49" name="TextBox 1">
          <a:extLst>
            <a:ext uri="{FF2B5EF4-FFF2-40B4-BE49-F238E27FC236}">
              <a16:creationId xmlns:a16="http://schemas.microsoft.com/office/drawing/2014/main" id="{B29DC9BC-163F-499B-95FA-6531E8F1B5E5}"/>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50" name="TextBox 1">
          <a:extLst>
            <a:ext uri="{FF2B5EF4-FFF2-40B4-BE49-F238E27FC236}">
              <a16:creationId xmlns:a16="http://schemas.microsoft.com/office/drawing/2014/main" id="{02510500-51D7-42DE-91D7-4F98F571B3C6}"/>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51" name="TextBox 1">
          <a:extLst>
            <a:ext uri="{FF2B5EF4-FFF2-40B4-BE49-F238E27FC236}">
              <a16:creationId xmlns:a16="http://schemas.microsoft.com/office/drawing/2014/main" id="{E157AC84-7F5C-4DD6-8F02-49A394A600D3}"/>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52" name="TextBox 1">
          <a:extLst>
            <a:ext uri="{FF2B5EF4-FFF2-40B4-BE49-F238E27FC236}">
              <a16:creationId xmlns:a16="http://schemas.microsoft.com/office/drawing/2014/main" id="{8EA85A50-39B6-4475-9E8F-39514453EE2A}"/>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53" name="TextBox 1">
          <a:extLst>
            <a:ext uri="{FF2B5EF4-FFF2-40B4-BE49-F238E27FC236}">
              <a16:creationId xmlns:a16="http://schemas.microsoft.com/office/drawing/2014/main" id="{D8FAC532-9D8A-4F99-9597-11D8CF817D29}"/>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261937"/>
    <xdr:sp macro="" textlink="">
      <xdr:nvSpPr>
        <xdr:cNvPr id="8854" name="TextBox 1">
          <a:extLst>
            <a:ext uri="{FF2B5EF4-FFF2-40B4-BE49-F238E27FC236}">
              <a16:creationId xmlns:a16="http://schemas.microsoft.com/office/drawing/2014/main" id="{7057D51E-44C8-4C60-857F-50929D76BC50}"/>
            </a:ext>
          </a:extLst>
        </xdr:cNvPr>
        <xdr:cNvSpPr txBox="1">
          <a:spLocks noChangeArrowheads="1"/>
        </xdr:cNvSpPr>
      </xdr:nvSpPr>
      <xdr:spPr bwMode="auto">
        <a:xfrm>
          <a:off x="3362325" y="255879600"/>
          <a:ext cx="190500" cy="261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855" name="TextBox 1">
          <a:extLst>
            <a:ext uri="{FF2B5EF4-FFF2-40B4-BE49-F238E27FC236}">
              <a16:creationId xmlns:a16="http://schemas.microsoft.com/office/drawing/2014/main" id="{220AC9C5-43CB-40F8-9F94-979869BE55B8}"/>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56" name="TextBox 1">
          <a:extLst>
            <a:ext uri="{FF2B5EF4-FFF2-40B4-BE49-F238E27FC236}">
              <a16:creationId xmlns:a16="http://schemas.microsoft.com/office/drawing/2014/main" id="{5B02F06F-D4F2-4D18-81EA-525D3DD7E8C8}"/>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57" name="TextBox 1">
          <a:extLst>
            <a:ext uri="{FF2B5EF4-FFF2-40B4-BE49-F238E27FC236}">
              <a16:creationId xmlns:a16="http://schemas.microsoft.com/office/drawing/2014/main" id="{34ABA59E-86BF-47B3-9E36-24D0C213F8C8}"/>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58" name="TextBox 1">
          <a:extLst>
            <a:ext uri="{FF2B5EF4-FFF2-40B4-BE49-F238E27FC236}">
              <a16:creationId xmlns:a16="http://schemas.microsoft.com/office/drawing/2014/main" id="{F6D33E83-6097-40ED-9A3E-C3BDFAF55BAB}"/>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59" name="TextBox 1">
          <a:extLst>
            <a:ext uri="{FF2B5EF4-FFF2-40B4-BE49-F238E27FC236}">
              <a16:creationId xmlns:a16="http://schemas.microsoft.com/office/drawing/2014/main" id="{A38E3907-1A1A-4AC9-AC89-2226B412BCFE}"/>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60" name="TextBox 1">
          <a:extLst>
            <a:ext uri="{FF2B5EF4-FFF2-40B4-BE49-F238E27FC236}">
              <a16:creationId xmlns:a16="http://schemas.microsoft.com/office/drawing/2014/main" id="{4147FE12-C79F-4553-9E02-E6A7DC2845AB}"/>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61" name="TextBox 1">
          <a:extLst>
            <a:ext uri="{FF2B5EF4-FFF2-40B4-BE49-F238E27FC236}">
              <a16:creationId xmlns:a16="http://schemas.microsoft.com/office/drawing/2014/main" id="{E9564A86-AA91-4655-BA9A-7FA4238D1099}"/>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6687"/>
    <xdr:sp macro="" textlink="">
      <xdr:nvSpPr>
        <xdr:cNvPr id="8862" name="TextBox 1">
          <a:extLst>
            <a:ext uri="{FF2B5EF4-FFF2-40B4-BE49-F238E27FC236}">
              <a16:creationId xmlns:a16="http://schemas.microsoft.com/office/drawing/2014/main" id="{C8446E53-0293-4E11-BEEE-9EC327E81428}"/>
            </a:ext>
          </a:extLst>
        </xdr:cNvPr>
        <xdr:cNvSpPr txBox="1">
          <a:spLocks noChangeArrowheads="1"/>
        </xdr:cNvSpPr>
      </xdr:nvSpPr>
      <xdr:spPr bwMode="auto">
        <a:xfrm>
          <a:off x="3362325" y="255879600"/>
          <a:ext cx="190500" cy="166687"/>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63" name="TextBox 1">
          <a:extLst>
            <a:ext uri="{FF2B5EF4-FFF2-40B4-BE49-F238E27FC236}">
              <a16:creationId xmlns:a16="http://schemas.microsoft.com/office/drawing/2014/main" id="{081022D7-B329-4A51-84D5-A0545FB01FD2}"/>
            </a:ext>
          </a:extLst>
        </xdr:cNvPr>
        <xdr:cNvSpPr txBox="1">
          <a:spLocks noChangeArrowheads="1"/>
        </xdr:cNvSpPr>
      </xdr:nvSpPr>
      <xdr:spPr bwMode="auto">
        <a:xfrm>
          <a:off x="3362325" y="255879600"/>
          <a:ext cx="190500" cy="169862"/>
        </a:xfrm>
        <a:prstGeom prst="rect">
          <a:avLst/>
        </a:prstGeom>
        <a:noFill/>
        <a:ln w="9525">
          <a:noFill/>
          <a:miter lim="800000"/>
          <a:headEnd/>
          <a:tailEnd/>
        </a:ln>
      </xdr:spPr>
    </xdr:sp>
    <xdr:clientData/>
  </xdr:oneCellAnchor>
  <xdr:oneCellAnchor>
    <xdr:from>
      <xdr:col>2</xdr:col>
      <xdr:colOff>342900</xdr:colOff>
      <xdr:row>79</xdr:row>
      <xdr:rowOff>0</xdr:rowOff>
    </xdr:from>
    <xdr:ext cx="190500" cy="169862"/>
    <xdr:sp macro="" textlink="">
      <xdr:nvSpPr>
        <xdr:cNvPr id="8864" name="TextBox 8863">
          <a:extLst>
            <a:ext uri="{FF2B5EF4-FFF2-40B4-BE49-F238E27FC236}">
              <a16:creationId xmlns:a16="http://schemas.microsoft.com/office/drawing/2014/main" id="{AED363A4-B67A-4CD8-8F09-C872E61CBF53}"/>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65" name="TextBox 1">
          <a:extLst>
            <a:ext uri="{FF2B5EF4-FFF2-40B4-BE49-F238E27FC236}">
              <a16:creationId xmlns:a16="http://schemas.microsoft.com/office/drawing/2014/main" id="{3D6EA80A-CCAC-4D08-AED5-2277E20EE018}"/>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66" name="TextBox 1">
          <a:extLst>
            <a:ext uri="{FF2B5EF4-FFF2-40B4-BE49-F238E27FC236}">
              <a16:creationId xmlns:a16="http://schemas.microsoft.com/office/drawing/2014/main" id="{23A7E3C9-2591-4488-9E24-3CA1C9DF0C2B}"/>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67" name="TextBox 8866">
          <a:extLst>
            <a:ext uri="{FF2B5EF4-FFF2-40B4-BE49-F238E27FC236}">
              <a16:creationId xmlns:a16="http://schemas.microsoft.com/office/drawing/2014/main" id="{277F6E27-3A10-4AB1-BD0F-3CF82124958F}"/>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9862"/>
    <xdr:sp macro="" textlink="">
      <xdr:nvSpPr>
        <xdr:cNvPr id="8868" name="TextBox 1">
          <a:extLst>
            <a:ext uri="{FF2B5EF4-FFF2-40B4-BE49-F238E27FC236}">
              <a16:creationId xmlns:a16="http://schemas.microsoft.com/office/drawing/2014/main" id="{E081FC8E-B9E1-4C98-9207-260939A49560}"/>
            </a:ext>
          </a:extLst>
        </xdr:cNvPr>
        <xdr:cNvSpPr txBox="1">
          <a:spLocks noChangeArrowheads="1"/>
        </xdr:cNvSpPr>
      </xdr:nvSpPr>
      <xdr:spPr bwMode="auto">
        <a:xfrm>
          <a:off x="3362325" y="255879600"/>
          <a:ext cx="190500" cy="16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342900</xdr:colOff>
      <xdr:row>79</xdr:row>
      <xdr:rowOff>0</xdr:rowOff>
    </xdr:from>
    <xdr:ext cx="190500" cy="166687"/>
    <xdr:sp macro="" textlink="">
      <xdr:nvSpPr>
        <xdr:cNvPr id="8869" name="TextBox 8868">
          <a:extLst>
            <a:ext uri="{FF2B5EF4-FFF2-40B4-BE49-F238E27FC236}">
              <a16:creationId xmlns:a16="http://schemas.microsoft.com/office/drawing/2014/main" id="{F434A666-1696-4B45-B1C3-94C5E58D5F6C}"/>
            </a:ext>
          </a:extLst>
        </xdr:cNvPr>
        <xdr:cNvSpPr txBox="1">
          <a:spLocks noChangeArrowheads="1"/>
        </xdr:cNvSpPr>
      </xdr:nvSpPr>
      <xdr:spPr bwMode="auto">
        <a:xfrm>
          <a:off x="3362325" y="255879600"/>
          <a:ext cx="190500" cy="166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342900</xdr:colOff>
      <xdr:row>101</xdr:row>
      <xdr:rowOff>0</xdr:rowOff>
    </xdr:from>
    <xdr:to>
      <xdr:col>2</xdr:col>
      <xdr:colOff>533400</xdr:colOff>
      <xdr:row>101</xdr:row>
      <xdr:rowOff>149225</xdr:rowOff>
    </xdr:to>
    <xdr:sp macro="" textlink="">
      <xdr:nvSpPr>
        <xdr:cNvPr id="8870" name="TextBox 8869">
          <a:extLst>
            <a:ext uri="{FF2B5EF4-FFF2-40B4-BE49-F238E27FC236}">
              <a16:creationId xmlns:a16="http://schemas.microsoft.com/office/drawing/2014/main" id="{081F5326-5F37-4D26-8378-49DCB42DD586}"/>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71" name="TextBox 8870">
          <a:extLst>
            <a:ext uri="{FF2B5EF4-FFF2-40B4-BE49-F238E27FC236}">
              <a16:creationId xmlns:a16="http://schemas.microsoft.com/office/drawing/2014/main" id="{6301D4C3-CC1C-472E-B6F0-326C67B5FA6F}"/>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101</xdr:row>
      <xdr:rowOff>0</xdr:rowOff>
    </xdr:from>
    <xdr:to>
      <xdr:col>2</xdr:col>
      <xdr:colOff>485775</xdr:colOff>
      <xdr:row>101</xdr:row>
      <xdr:rowOff>149225</xdr:rowOff>
    </xdr:to>
    <xdr:sp macro="" textlink="">
      <xdr:nvSpPr>
        <xdr:cNvPr id="8872" name="TextBox 1">
          <a:extLst>
            <a:ext uri="{FF2B5EF4-FFF2-40B4-BE49-F238E27FC236}">
              <a16:creationId xmlns:a16="http://schemas.microsoft.com/office/drawing/2014/main" id="{2153B213-0BAA-490D-AD77-950B77538C8E}"/>
            </a:ext>
          </a:extLst>
        </xdr:cNvPr>
        <xdr:cNvSpPr txBox="1">
          <a:spLocks noChangeArrowheads="1"/>
        </xdr:cNvSpPr>
      </xdr:nvSpPr>
      <xdr:spPr bwMode="auto">
        <a:xfrm>
          <a:off x="3314700"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73" name="TextBox 1">
          <a:extLst>
            <a:ext uri="{FF2B5EF4-FFF2-40B4-BE49-F238E27FC236}">
              <a16:creationId xmlns:a16="http://schemas.microsoft.com/office/drawing/2014/main" id="{8EE4517F-A3EC-415D-A022-0724F690723A}"/>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74" name="TextBox 1">
          <a:extLst>
            <a:ext uri="{FF2B5EF4-FFF2-40B4-BE49-F238E27FC236}">
              <a16:creationId xmlns:a16="http://schemas.microsoft.com/office/drawing/2014/main" id="{D0B2A08C-CD7B-49E5-8793-EC1EF679A63D}"/>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75" name="TextBox 1">
          <a:extLst>
            <a:ext uri="{FF2B5EF4-FFF2-40B4-BE49-F238E27FC236}">
              <a16:creationId xmlns:a16="http://schemas.microsoft.com/office/drawing/2014/main" id="{08258890-2AE0-44D0-9D3B-24F7051D219F}"/>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76" name="TextBox 1">
          <a:extLst>
            <a:ext uri="{FF2B5EF4-FFF2-40B4-BE49-F238E27FC236}">
              <a16:creationId xmlns:a16="http://schemas.microsoft.com/office/drawing/2014/main" id="{750696C4-F37B-4F49-B53E-DC5CD46A1DC9}"/>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77" name="TextBox 1">
          <a:extLst>
            <a:ext uri="{FF2B5EF4-FFF2-40B4-BE49-F238E27FC236}">
              <a16:creationId xmlns:a16="http://schemas.microsoft.com/office/drawing/2014/main" id="{ECC227FB-812C-406E-BAB3-372E9617FDDE}"/>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78" name="TextBox 1">
          <a:extLst>
            <a:ext uri="{FF2B5EF4-FFF2-40B4-BE49-F238E27FC236}">
              <a16:creationId xmlns:a16="http://schemas.microsoft.com/office/drawing/2014/main" id="{CD80B619-2956-4ECF-A1F3-2B98D260DB7D}"/>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517525</xdr:colOff>
      <xdr:row>101</xdr:row>
      <xdr:rowOff>0</xdr:rowOff>
    </xdr:from>
    <xdr:to>
      <xdr:col>3</xdr:col>
      <xdr:colOff>106362</xdr:colOff>
      <xdr:row>101</xdr:row>
      <xdr:rowOff>63500</xdr:rowOff>
    </xdr:to>
    <xdr:sp macro="" textlink="">
      <xdr:nvSpPr>
        <xdr:cNvPr id="8879" name="TextBox 8878">
          <a:extLst>
            <a:ext uri="{FF2B5EF4-FFF2-40B4-BE49-F238E27FC236}">
              <a16:creationId xmlns:a16="http://schemas.microsoft.com/office/drawing/2014/main" id="{7B43BF70-ED5B-4D6A-ABCB-3C7DBF021F4F}"/>
            </a:ext>
          </a:extLst>
        </xdr:cNvPr>
        <xdr:cNvSpPr txBox="1">
          <a:spLocks noChangeArrowheads="1"/>
        </xdr:cNvSpPr>
      </xdr:nvSpPr>
      <xdr:spPr bwMode="auto">
        <a:xfrm>
          <a:off x="3536950" y="2923127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80" name="TextBox 1">
          <a:extLst>
            <a:ext uri="{FF2B5EF4-FFF2-40B4-BE49-F238E27FC236}">
              <a16:creationId xmlns:a16="http://schemas.microsoft.com/office/drawing/2014/main" id="{08FA6F0A-9430-4BB0-BA62-27A6AAB147C3}"/>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81" name="TextBox 1">
          <a:extLst>
            <a:ext uri="{FF2B5EF4-FFF2-40B4-BE49-F238E27FC236}">
              <a16:creationId xmlns:a16="http://schemas.microsoft.com/office/drawing/2014/main" id="{E1BCD435-4A86-4F45-975F-2AF67ABF1C26}"/>
            </a:ext>
          </a:extLst>
        </xdr:cNvPr>
        <xdr:cNvSpPr txBox="1">
          <a:spLocks noChangeArrowheads="1"/>
        </xdr:cNvSpPr>
      </xdr:nvSpPr>
      <xdr:spPr bwMode="auto">
        <a:xfrm>
          <a:off x="3362325" y="292312725"/>
          <a:ext cx="190500" cy="152400"/>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82" name="TextBox 1">
          <a:extLst>
            <a:ext uri="{FF2B5EF4-FFF2-40B4-BE49-F238E27FC236}">
              <a16:creationId xmlns:a16="http://schemas.microsoft.com/office/drawing/2014/main" id="{090C6031-918B-4ADF-B483-A6E817903BB9}"/>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83" name="TextBox 1">
          <a:extLst>
            <a:ext uri="{FF2B5EF4-FFF2-40B4-BE49-F238E27FC236}">
              <a16:creationId xmlns:a16="http://schemas.microsoft.com/office/drawing/2014/main" id="{70DC46BD-745A-4D09-9334-979BDD3C1305}"/>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84" name="TextBox 1">
          <a:extLst>
            <a:ext uri="{FF2B5EF4-FFF2-40B4-BE49-F238E27FC236}">
              <a16:creationId xmlns:a16="http://schemas.microsoft.com/office/drawing/2014/main" id="{98975B10-45DB-4181-B617-67793AFD9D89}"/>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85" name="TextBox 1">
          <a:extLst>
            <a:ext uri="{FF2B5EF4-FFF2-40B4-BE49-F238E27FC236}">
              <a16:creationId xmlns:a16="http://schemas.microsoft.com/office/drawing/2014/main" id="{F8E9566E-CA37-4169-8C60-7A7C3DF7FD1C}"/>
            </a:ext>
          </a:extLst>
        </xdr:cNvPr>
        <xdr:cNvSpPr txBox="1">
          <a:spLocks noChangeArrowheads="1"/>
        </xdr:cNvSpPr>
      </xdr:nvSpPr>
      <xdr:spPr bwMode="auto">
        <a:xfrm>
          <a:off x="3362325" y="292312725"/>
          <a:ext cx="190500" cy="152400"/>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86" name="TextBox 1">
          <a:extLst>
            <a:ext uri="{FF2B5EF4-FFF2-40B4-BE49-F238E27FC236}">
              <a16:creationId xmlns:a16="http://schemas.microsoft.com/office/drawing/2014/main" id="{5C0848E3-AA6B-40FF-AFE7-3FD69C26D971}"/>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87" name="TextBox 1">
          <a:extLst>
            <a:ext uri="{FF2B5EF4-FFF2-40B4-BE49-F238E27FC236}">
              <a16:creationId xmlns:a16="http://schemas.microsoft.com/office/drawing/2014/main" id="{EC12C964-4DF7-437D-8263-F45922ECBB6F}"/>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88" name="TextBox 1">
          <a:extLst>
            <a:ext uri="{FF2B5EF4-FFF2-40B4-BE49-F238E27FC236}">
              <a16:creationId xmlns:a16="http://schemas.microsoft.com/office/drawing/2014/main" id="{66FA094D-23C9-4EE7-9735-CFACCD807062}"/>
            </a:ext>
          </a:extLst>
        </xdr:cNvPr>
        <xdr:cNvSpPr txBox="1">
          <a:spLocks noChangeArrowheads="1"/>
        </xdr:cNvSpPr>
      </xdr:nvSpPr>
      <xdr:spPr bwMode="auto">
        <a:xfrm>
          <a:off x="3362325" y="292312725"/>
          <a:ext cx="190500" cy="152400"/>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89" name="TextBox 8888">
          <a:extLst>
            <a:ext uri="{FF2B5EF4-FFF2-40B4-BE49-F238E27FC236}">
              <a16:creationId xmlns:a16="http://schemas.microsoft.com/office/drawing/2014/main" id="{06F37756-9B35-480D-8A62-1385F8151481}"/>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90" name="TextBox 1">
          <a:extLst>
            <a:ext uri="{FF2B5EF4-FFF2-40B4-BE49-F238E27FC236}">
              <a16:creationId xmlns:a16="http://schemas.microsoft.com/office/drawing/2014/main" id="{77D7012A-4BDD-4EAD-AA97-7210D385F59A}"/>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91" name="TextBox 1">
          <a:extLst>
            <a:ext uri="{FF2B5EF4-FFF2-40B4-BE49-F238E27FC236}">
              <a16:creationId xmlns:a16="http://schemas.microsoft.com/office/drawing/2014/main" id="{9606C31A-889E-4DBE-A0AA-09CB6336FAC5}"/>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102</xdr:row>
      <xdr:rowOff>103187</xdr:rowOff>
    </xdr:to>
    <xdr:sp macro="" textlink="">
      <xdr:nvSpPr>
        <xdr:cNvPr id="8892" name="TextBox 1">
          <a:extLst>
            <a:ext uri="{FF2B5EF4-FFF2-40B4-BE49-F238E27FC236}">
              <a16:creationId xmlns:a16="http://schemas.microsoft.com/office/drawing/2014/main" id="{C8F24F08-FB9A-461F-ABE4-BAABEA9455D9}"/>
            </a:ext>
          </a:extLst>
        </xdr:cNvPr>
        <xdr:cNvSpPr txBox="1">
          <a:spLocks noChangeArrowheads="1"/>
        </xdr:cNvSpPr>
      </xdr:nvSpPr>
      <xdr:spPr bwMode="auto">
        <a:xfrm>
          <a:off x="3362325" y="2963894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93" name="TextBox 8892">
          <a:extLst>
            <a:ext uri="{FF2B5EF4-FFF2-40B4-BE49-F238E27FC236}">
              <a16:creationId xmlns:a16="http://schemas.microsoft.com/office/drawing/2014/main" id="{7029BB9D-1AA5-4225-802D-BA95E7B28570}"/>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94" name="TextBox 8893">
          <a:extLst>
            <a:ext uri="{FF2B5EF4-FFF2-40B4-BE49-F238E27FC236}">
              <a16:creationId xmlns:a16="http://schemas.microsoft.com/office/drawing/2014/main" id="{266CC5A4-C838-43EB-80AE-90C9E8A07BEA}"/>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101</xdr:row>
      <xdr:rowOff>0</xdr:rowOff>
    </xdr:from>
    <xdr:to>
      <xdr:col>2</xdr:col>
      <xdr:colOff>485775</xdr:colOff>
      <xdr:row>101</xdr:row>
      <xdr:rowOff>149225</xdr:rowOff>
    </xdr:to>
    <xdr:sp macro="" textlink="">
      <xdr:nvSpPr>
        <xdr:cNvPr id="8895" name="TextBox 1">
          <a:extLst>
            <a:ext uri="{FF2B5EF4-FFF2-40B4-BE49-F238E27FC236}">
              <a16:creationId xmlns:a16="http://schemas.microsoft.com/office/drawing/2014/main" id="{84459666-E177-4BB8-9EBE-7CB8C2346661}"/>
            </a:ext>
          </a:extLst>
        </xdr:cNvPr>
        <xdr:cNvSpPr txBox="1">
          <a:spLocks noChangeArrowheads="1"/>
        </xdr:cNvSpPr>
      </xdr:nvSpPr>
      <xdr:spPr bwMode="auto">
        <a:xfrm>
          <a:off x="3314700"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96" name="TextBox 1">
          <a:extLst>
            <a:ext uri="{FF2B5EF4-FFF2-40B4-BE49-F238E27FC236}">
              <a16:creationId xmlns:a16="http://schemas.microsoft.com/office/drawing/2014/main" id="{2AA273E1-4807-4BDC-880D-70A397DB614F}"/>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97" name="TextBox 1">
          <a:extLst>
            <a:ext uri="{FF2B5EF4-FFF2-40B4-BE49-F238E27FC236}">
              <a16:creationId xmlns:a16="http://schemas.microsoft.com/office/drawing/2014/main" id="{21921E2B-C144-4C5E-822E-1634EE579734}"/>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898" name="TextBox 1">
          <a:extLst>
            <a:ext uri="{FF2B5EF4-FFF2-40B4-BE49-F238E27FC236}">
              <a16:creationId xmlns:a16="http://schemas.microsoft.com/office/drawing/2014/main" id="{DD88B1C2-0AA1-4A73-9E28-0FAF7B7A9D11}"/>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899" name="TextBox 1">
          <a:extLst>
            <a:ext uri="{FF2B5EF4-FFF2-40B4-BE49-F238E27FC236}">
              <a16:creationId xmlns:a16="http://schemas.microsoft.com/office/drawing/2014/main" id="{0E768115-FCB4-470B-8C57-A35076074111}"/>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00" name="TextBox 1">
          <a:extLst>
            <a:ext uri="{FF2B5EF4-FFF2-40B4-BE49-F238E27FC236}">
              <a16:creationId xmlns:a16="http://schemas.microsoft.com/office/drawing/2014/main" id="{3936109E-9D38-47F3-B122-7C53E4CEDA49}"/>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01" name="TextBox 1">
          <a:extLst>
            <a:ext uri="{FF2B5EF4-FFF2-40B4-BE49-F238E27FC236}">
              <a16:creationId xmlns:a16="http://schemas.microsoft.com/office/drawing/2014/main" id="{20BA7645-3ED9-4F7F-9970-3353DD74AF8D}"/>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517525</xdr:colOff>
      <xdr:row>101</xdr:row>
      <xdr:rowOff>0</xdr:rowOff>
    </xdr:from>
    <xdr:to>
      <xdr:col>3</xdr:col>
      <xdr:colOff>106362</xdr:colOff>
      <xdr:row>101</xdr:row>
      <xdr:rowOff>63500</xdr:rowOff>
    </xdr:to>
    <xdr:sp macro="" textlink="">
      <xdr:nvSpPr>
        <xdr:cNvPr id="8902" name="TextBox 8901">
          <a:extLst>
            <a:ext uri="{FF2B5EF4-FFF2-40B4-BE49-F238E27FC236}">
              <a16:creationId xmlns:a16="http://schemas.microsoft.com/office/drawing/2014/main" id="{9E787FD8-37EC-4EA9-9444-D5377D0F105A}"/>
            </a:ext>
          </a:extLst>
        </xdr:cNvPr>
        <xdr:cNvSpPr txBox="1">
          <a:spLocks noChangeArrowheads="1"/>
        </xdr:cNvSpPr>
      </xdr:nvSpPr>
      <xdr:spPr bwMode="auto">
        <a:xfrm>
          <a:off x="3536950" y="2923127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03" name="TextBox 1">
          <a:extLst>
            <a:ext uri="{FF2B5EF4-FFF2-40B4-BE49-F238E27FC236}">
              <a16:creationId xmlns:a16="http://schemas.microsoft.com/office/drawing/2014/main" id="{0319D942-A72C-4F03-BEDE-09EAFB4A6FEF}"/>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04" name="TextBox 1">
          <a:extLst>
            <a:ext uri="{FF2B5EF4-FFF2-40B4-BE49-F238E27FC236}">
              <a16:creationId xmlns:a16="http://schemas.microsoft.com/office/drawing/2014/main" id="{4E69E97F-5BC1-418F-8333-0E7F36AFA11E}"/>
            </a:ext>
          </a:extLst>
        </xdr:cNvPr>
        <xdr:cNvSpPr txBox="1">
          <a:spLocks noChangeArrowheads="1"/>
        </xdr:cNvSpPr>
      </xdr:nvSpPr>
      <xdr:spPr bwMode="auto">
        <a:xfrm>
          <a:off x="3362325" y="292312725"/>
          <a:ext cx="190500" cy="152400"/>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05" name="TextBox 1">
          <a:extLst>
            <a:ext uri="{FF2B5EF4-FFF2-40B4-BE49-F238E27FC236}">
              <a16:creationId xmlns:a16="http://schemas.microsoft.com/office/drawing/2014/main" id="{3A28A27E-CFA4-4232-B498-22475B433537}"/>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06" name="TextBox 1">
          <a:extLst>
            <a:ext uri="{FF2B5EF4-FFF2-40B4-BE49-F238E27FC236}">
              <a16:creationId xmlns:a16="http://schemas.microsoft.com/office/drawing/2014/main" id="{94567919-14CC-4A42-B6D1-B3275F814F40}"/>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07" name="TextBox 1">
          <a:extLst>
            <a:ext uri="{FF2B5EF4-FFF2-40B4-BE49-F238E27FC236}">
              <a16:creationId xmlns:a16="http://schemas.microsoft.com/office/drawing/2014/main" id="{4BA707D0-A200-4492-9C9B-488DDB784983}"/>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08" name="TextBox 1">
          <a:extLst>
            <a:ext uri="{FF2B5EF4-FFF2-40B4-BE49-F238E27FC236}">
              <a16:creationId xmlns:a16="http://schemas.microsoft.com/office/drawing/2014/main" id="{0692673A-0A3D-4B8B-ACA1-739D5B9ED8A6}"/>
            </a:ext>
          </a:extLst>
        </xdr:cNvPr>
        <xdr:cNvSpPr txBox="1">
          <a:spLocks noChangeArrowheads="1"/>
        </xdr:cNvSpPr>
      </xdr:nvSpPr>
      <xdr:spPr bwMode="auto">
        <a:xfrm>
          <a:off x="3362325" y="292312725"/>
          <a:ext cx="190500" cy="152400"/>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09" name="TextBox 1">
          <a:extLst>
            <a:ext uri="{FF2B5EF4-FFF2-40B4-BE49-F238E27FC236}">
              <a16:creationId xmlns:a16="http://schemas.microsoft.com/office/drawing/2014/main" id="{FB1A1400-764C-4430-AB81-F7E614C25008}"/>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10" name="TextBox 1">
          <a:extLst>
            <a:ext uri="{FF2B5EF4-FFF2-40B4-BE49-F238E27FC236}">
              <a16:creationId xmlns:a16="http://schemas.microsoft.com/office/drawing/2014/main" id="{58945F10-D787-4CF0-B2E5-301911E46A44}"/>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11" name="TextBox 1">
          <a:extLst>
            <a:ext uri="{FF2B5EF4-FFF2-40B4-BE49-F238E27FC236}">
              <a16:creationId xmlns:a16="http://schemas.microsoft.com/office/drawing/2014/main" id="{212B98C7-B193-4C9D-959E-2276832133BA}"/>
            </a:ext>
          </a:extLst>
        </xdr:cNvPr>
        <xdr:cNvSpPr txBox="1">
          <a:spLocks noChangeArrowheads="1"/>
        </xdr:cNvSpPr>
      </xdr:nvSpPr>
      <xdr:spPr bwMode="auto">
        <a:xfrm>
          <a:off x="3362325" y="292312725"/>
          <a:ext cx="190500" cy="152400"/>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12" name="TextBox 8911">
          <a:extLst>
            <a:ext uri="{FF2B5EF4-FFF2-40B4-BE49-F238E27FC236}">
              <a16:creationId xmlns:a16="http://schemas.microsoft.com/office/drawing/2014/main" id="{67C8027B-29A1-4433-A7A7-ABFBCEE604D0}"/>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13" name="TextBox 1">
          <a:extLst>
            <a:ext uri="{FF2B5EF4-FFF2-40B4-BE49-F238E27FC236}">
              <a16:creationId xmlns:a16="http://schemas.microsoft.com/office/drawing/2014/main" id="{E4314033-94BA-4C6A-B2AD-B2E5261354CF}"/>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14" name="TextBox 1">
          <a:extLst>
            <a:ext uri="{FF2B5EF4-FFF2-40B4-BE49-F238E27FC236}">
              <a16:creationId xmlns:a16="http://schemas.microsoft.com/office/drawing/2014/main" id="{A04398C2-AD53-4515-9C9C-5941277F49D0}"/>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102</xdr:row>
      <xdr:rowOff>103187</xdr:rowOff>
    </xdr:to>
    <xdr:sp macro="" textlink="">
      <xdr:nvSpPr>
        <xdr:cNvPr id="8915" name="TextBox 1">
          <a:extLst>
            <a:ext uri="{FF2B5EF4-FFF2-40B4-BE49-F238E27FC236}">
              <a16:creationId xmlns:a16="http://schemas.microsoft.com/office/drawing/2014/main" id="{145DC47C-55BC-4E83-B6EB-571C66FF0987}"/>
            </a:ext>
          </a:extLst>
        </xdr:cNvPr>
        <xdr:cNvSpPr txBox="1">
          <a:spLocks noChangeArrowheads="1"/>
        </xdr:cNvSpPr>
      </xdr:nvSpPr>
      <xdr:spPr bwMode="auto">
        <a:xfrm>
          <a:off x="3362325" y="2963894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16" name="TextBox 8915">
          <a:extLst>
            <a:ext uri="{FF2B5EF4-FFF2-40B4-BE49-F238E27FC236}">
              <a16:creationId xmlns:a16="http://schemas.microsoft.com/office/drawing/2014/main" id="{9FF05187-5DE1-477F-B4BF-A5D5F512BAFC}"/>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17" name="TextBox 8916">
          <a:extLst>
            <a:ext uri="{FF2B5EF4-FFF2-40B4-BE49-F238E27FC236}">
              <a16:creationId xmlns:a16="http://schemas.microsoft.com/office/drawing/2014/main" id="{8DCA8655-A548-4C47-A435-90CD31574980}"/>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295275</xdr:colOff>
      <xdr:row>101</xdr:row>
      <xdr:rowOff>0</xdr:rowOff>
    </xdr:from>
    <xdr:to>
      <xdr:col>2</xdr:col>
      <xdr:colOff>485775</xdr:colOff>
      <xdr:row>101</xdr:row>
      <xdr:rowOff>149225</xdr:rowOff>
    </xdr:to>
    <xdr:sp macro="" textlink="">
      <xdr:nvSpPr>
        <xdr:cNvPr id="8918" name="TextBox 1">
          <a:extLst>
            <a:ext uri="{FF2B5EF4-FFF2-40B4-BE49-F238E27FC236}">
              <a16:creationId xmlns:a16="http://schemas.microsoft.com/office/drawing/2014/main" id="{8EECE902-B270-47FE-8DD6-B8C8ECDF0DA2}"/>
            </a:ext>
          </a:extLst>
        </xdr:cNvPr>
        <xdr:cNvSpPr txBox="1">
          <a:spLocks noChangeArrowheads="1"/>
        </xdr:cNvSpPr>
      </xdr:nvSpPr>
      <xdr:spPr bwMode="auto">
        <a:xfrm>
          <a:off x="3314700"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19" name="TextBox 1">
          <a:extLst>
            <a:ext uri="{FF2B5EF4-FFF2-40B4-BE49-F238E27FC236}">
              <a16:creationId xmlns:a16="http://schemas.microsoft.com/office/drawing/2014/main" id="{F2AA5130-6CDD-4CF6-B678-64B3AAF9D400}"/>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20" name="TextBox 1">
          <a:extLst>
            <a:ext uri="{FF2B5EF4-FFF2-40B4-BE49-F238E27FC236}">
              <a16:creationId xmlns:a16="http://schemas.microsoft.com/office/drawing/2014/main" id="{5ADB17E7-C838-479C-9902-0864BD294F82}"/>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21" name="TextBox 1">
          <a:extLst>
            <a:ext uri="{FF2B5EF4-FFF2-40B4-BE49-F238E27FC236}">
              <a16:creationId xmlns:a16="http://schemas.microsoft.com/office/drawing/2014/main" id="{DABAEC98-8340-4D02-AD34-2F65043A8DAF}"/>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22" name="TextBox 1">
          <a:extLst>
            <a:ext uri="{FF2B5EF4-FFF2-40B4-BE49-F238E27FC236}">
              <a16:creationId xmlns:a16="http://schemas.microsoft.com/office/drawing/2014/main" id="{5A83D5B3-EB31-40CB-9AA9-5007BF4B79F2}"/>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23" name="TextBox 1">
          <a:extLst>
            <a:ext uri="{FF2B5EF4-FFF2-40B4-BE49-F238E27FC236}">
              <a16:creationId xmlns:a16="http://schemas.microsoft.com/office/drawing/2014/main" id="{031AA4DD-D7CB-4702-BA61-31AE4F39940B}"/>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24" name="TextBox 1">
          <a:extLst>
            <a:ext uri="{FF2B5EF4-FFF2-40B4-BE49-F238E27FC236}">
              <a16:creationId xmlns:a16="http://schemas.microsoft.com/office/drawing/2014/main" id="{02F6AD53-E1A9-4B8B-939F-7B13F293393A}"/>
            </a:ext>
          </a:extLst>
        </xdr:cNvPr>
        <xdr:cNvSpPr txBox="1">
          <a:spLocks noChangeArrowheads="1"/>
        </xdr:cNvSpPr>
      </xdr:nvSpPr>
      <xdr:spPr bwMode="auto">
        <a:xfrm>
          <a:off x="3362325" y="292312725"/>
          <a:ext cx="1905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517525</xdr:colOff>
      <xdr:row>101</xdr:row>
      <xdr:rowOff>0</xdr:rowOff>
    </xdr:from>
    <xdr:to>
      <xdr:col>3</xdr:col>
      <xdr:colOff>106362</xdr:colOff>
      <xdr:row>101</xdr:row>
      <xdr:rowOff>63500</xdr:rowOff>
    </xdr:to>
    <xdr:sp macro="" textlink="">
      <xdr:nvSpPr>
        <xdr:cNvPr id="8925" name="TextBox 8924">
          <a:extLst>
            <a:ext uri="{FF2B5EF4-FFF2-40B4-BE49-F238E27FC236}">
              <a16:creationId xmlns:a16="http://schemas.microsoft.com/office/drawing/2014/main" id="{BBCFB124-4643-4E60-BD77-E298D21C5DEB}"/>
            </a:ext>
          </a:extLst>
        </xdr:cNvPr>
        <xdr:cNvSpPr txBox="1">
          <a:spLocks noChangeArrowheads="1"/>
        </xdr:cNvSpPr>
      </xdr:nvSpPr>
      <xdr:spPr bwMode="auto">
        <a:xfrm>
          <a:off x="3536950" y="292312725"/>
          <a:ext cx="188912"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26" name="TextBox 1">
          <a:extLst>
            <a:ext uri="{FF2B5EF4-FFF2-40B4-BE49-F238E27FC236}">
              <a16:creationId xmlns:a16="http://schemas.microsoft.com/office/drawing/2014/main" id="{054E4A5C-34DE-4709-B519-852F015A538D}"/>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27" name="TextBox 1">
          <a:extLst>
            <a:ext uri="{FF2B5EF4-FFF2-40B4-BE49-F238E27FC236}">
              <a16:creationId xmlns:a16="http://schemas.microsoft.com/office/drawing/2014/main" id="{A803C95C-EF72-4633-8B9B-29877E271994}"/>
            </a:ext>
          </a:extLst>
        </xdr:cNvPr>
        <xdr:cNvSpPr txBox="1">
          <a:spLocks noChangeArrowheads="1"/>
        </xdr:cNvSpPr>
      </xdr:nvSpPr>
      <xdr:spPr bwMode="auto">
        <a:xfrm>
          <a:off x="3362325" y="292312725"/>
          <a:ext cx="190500" cy="152400"/>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28" name="TextBox 1">
          <a:extLst>
            <a:ext uri="{FF2B5EF4-FFF2-40B4-BE49-F238E27FC236}">
              <a16:creationId xmlns:a16="http://schemas.microsoft.com/office/drawing/2014/main" id="{C9289320-C968-4CB0-A591-FE49D9AAD2AC}"/>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29" name="TextBox 1">
          <a:extLst>
            <a:ext uri="{FF2B5EF4-FFF2-40B4-BE49-F238E27FC236}">
              <a16:creationId xmlns:a16="http://schemas.microsoft.com/office/drawing/2014/main" id="{29AC5E5F-E1F0-4811-B163-A660DE6EA2EF}"/>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30" name="TextBox 1">
          <a:extLst>
            <a:ext uri="{FF2B5EF4-FFF2-40B4-BE49-F238E27FC236}">
              <a16:creationId xmlns:a16="http://schemas.microsoft.com/office/drawing/2014/main" id="{3B957BDD-9606-435F-9583-6143A1C917DC}"/>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31" name="TextBox 1">
          <a:extLst>
            <a:ext uri="{FF2B5EF4-FFF2-40B4-BE49-F238E27FC236}">
              <a16:creationId xmlns:a16="http://schemas.microsoft.com/office/drawing/2014/main" id="{BDAA214F-D843-4A46-82BB-43F340742335}"/>
            </a:ext>
          </a:extLst>
        </xdr:cNvPr>
        <xdr:cNvSpPr txBox="1">
          <a:spLocks noChangeArrowheads="1"/>
        </xdr:cNvSpPr>
      </xdr:nvSpPr>
      <xdr:spPr bwMode="auto">
        <a:xfrm>
          <a:off x="3362325" y="292312725"/>
          <a:ext cx="190500" cy="152400"/>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32" name="TextBox 1">
          <a:extLst>
            <a:ext uri="{FF2B5EF4-FFF2-40B4-BE49-F238E27FC236}">
              <a16:creationId xmlns:a16="http://schemas.microsoft.com/office/drawing/2014/main" id="{61B8B829-8E7F-400A-9389-F3ECDB0FF6AA}"/>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149225</xdr:rowOff>
    </xdr:to>
    <xdr:sp macro="" textlink="">
      <xdr:nvSpPr>
        <xdr:cNvPr id="8933" name="TextBox 1">
          <a:extLst>
            <a:ext uri="{FF2B5EF4-FFF2-40B4-BE49-F238E27FC236}">
              <a16:creationId xmlns:a16="http://schemas.microsoft.com/office/drawing/2014/main" id="{C3AD9972-4B66-4DD3-B23B-EFF4E3ED9710}"/>
            </a:ext>
          </a:extLst>
        </xdr:cNvPr>
        <xdr:cNvSpPr txBox="1">
          <a:spLocks noChangeArrowheads="1"/>
        </xdr:cNvSpPr>
      </xdr:nvSpPr>
      <xdr:spPr bwMode="auto">
        <a:xfrm>
          <a:off x="3362325" y="292312725"/>
          <a:ext cx="190500" cy="149225"/>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34" name="TextBox 1">
          <a:extLst>
            <a:ext uri="{FF2B5EF4-FFF2-40B4-BE49-F238E27FC236}">
              <a16:creationId xmlns:a16="http://schemas.microsoft.com/office/drawing/2014/main" id="{C2FE33CB-EA9B-4917-A251-154877271CEE}"/>
            </a:ext>
          </a:extLst>
        </xdr:cNvPr>
        <xdr:cNvSpPr txBox="1">
          <a:spLocks noChangeArrowheads="1"/>
        </xdr:cNvSpPr>
      </xdr:nvSpPr>
      <xdr:spPr bwMode="auto">
        <a:xfrm>
          <a:off x="3362325" y="292312725"/>
          <a:ext cx="190500" cy="152400"/>
        </a:xfrm>
        <a:prstGeom prst="rect">
          <a:avLst/>
        </a:prstGeom>
        <a:noFill/>
        <a:ln w="9525">
          <a:noFill/>
          <a:miter lim="800000"/>
          <a:headEnd/>
          <a:tailEnd/>
        </a:ln>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35" name="TextBox 8934">
          <a:extLst>
            <a:ext uri="{FF2B5EF4-FFF2-40B4-BE49-F238E27FC236}">
              <a16:creationId xmlns:a16="http://schemas.microsoft.com/office/drawing/2014/main" id="{3900C08D-20BC-4EC9-B191-88AD488175CA}"/>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36" name="TextBox 1">
          <a:extLst>
            <a:ext uri="{FF2B5EF4-FFF2-40B4-BE49-F238E27FC236}">
              <a16:creationId xmlns:a16="http://schemas.microsoft.com/office/drawing/2014/main" id="{3515D6B3-1013-4E8F-8940-18C00FF6AE2F}"/>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101</xdr:row>
      <xdr:rowOff>152400</xdr:rowOff>
    </xdr:to>
    <xdr:sp macro="" textlink="">
      <xdr:nvSpPr>
        <xdr:cNvPr id="8937" name="TextBox 1">
          <a:extLst>
            <a:ext uri="{FF2B5EF4-FFF2-40B4-BE49-F238E27FC236}">
              <a16:creationId xmlns:a16="http://schemas.microsoft.com/office/drawing/2014/main" id="{559C5CCF-320C-45EC-A210-07A5831BF994}"/>
            </a:ext>
          </a:extLst>
        </xdr:cNvPr>
        <xdr:cNvSpPr txBox="1">
          <a:spLocks noChangeArrowheads="1"/>
        </xdr:cNvSpPr>
      </xdr:nvSpPr>
      <xdr:spPr bwMode="auto">
        <a:xfrm>
          <a:off x="3362325" y="2923127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342900</xdr:colOff>
      <xdr:row>101</xdr:row>
      <xdr:rowOff>0</xdr:rowOff>
    </xdr:from>
    <xdr:to>
      <xdr:col>2</xdr:col>
      <xdr:colOff>533400</xdr:colOff>
      <xdr:row>102</xdr:row>
      <xdr:rowOff>103187</xdr:rowOff>
    </xdr:to>
    <xdr:sp macro="" textlink="">
      <xdr:nvSpPr>
        <xdr:cNvPr id="8938" name="TextBox 1">
          <a:extLst>
            <a:ext uri="{FF2B5EF4-FFF2-40B4-BE49-F238E27FC236}">
              <a16:creationId xmlns:a16="http://schemas.microsoft.com/office/drawing/2014/main" id="{36475151-209D-4BB0-AF51-7753C5CCDC41}"/>
            </a:ext>
          </a:extLst>
        </xdr:cNvPr>
        <xdr:cNvSpPr txBox="1">
          <a:spLocks noChangeArrowheads="1"/>
        </xdr:cNvSpPr>
      </xdr:nvSpPr>
      <xdr:spPr bwMode="auto">
        <a:xfrm>
          <a:off x="3362325" y="296389425"/>
          <a:ext cx="190500" cy="265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v\projektiranje$\Users\dsusterc\Documents\D%20R%20A%20&#381;%20E%20N\4%20IKEA\7%20Projekti\38%20TENDER%20II%20-%20gradevinski%20radovi\KNJIGA%20VI%20-%20TROSKOVNICI\C%2001_C%2005_Cvor%20Otok%20Svibovski_krakovi%201,3,4,5,6-tend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govrni%20tro&#353;kovnik%20%20IZGRADNJA%20J%20-%20VG%20od%200+000%20DO%206+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v\projektiranje$\Ugovorni%20troskovnici\Izmjestanja\2007-EE%20i%20TK%20Dalekovo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v\projektiranje$\Documents%20and%20Settings\iblagus.INSTITUT\Local%20Settings\Temporary%20Internet%20Files\OLKDC\Nova%20spranca%20Primavera\primavera%20d\2.%20UT%20KNJIGA%204A%20Telekomunikacij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v\projektiranje$\Ugovorni%20troskovnici\CP\Jedinstvo,%20CP%20Busevec,%2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av\projektiranje$\Ugovorni%20troskovnici\A11%20Zagreb%20-%20Sisak\Ugovorni%20troskovnik%20gradjevinski%20V%20Gorica%20-%20Busev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ČVOR IVANJA REKA"/>
    </sheetNames>
    <sheetDataSet>
      <sheetData sheetId="0" refreshError="1">
        <row r="4">
          <cell r="B4">
            <v>0.9</v>
          </cell>
        </row>
        <row r="5">
          <cell r="B5">
            <v>0.89</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TK poddionica 1"/>
      <sheetName val="1. EE -  VODOVI "/>
      <sheetName val="SVE REKAP"/>
      <sheetName val="TK poddionica 2"/>
      <sheetName val="SNR Mraclin 2"/>
      <sheetName val="ZTS 96 "/>
      <sheetName val="ZTS 252"/>
      <sheetName val="EE REKAP"/>
    </sheetNames>
    <sheetDataSet>
      <sheetData sheetId="0" refreshError="1">
        <row r="2">
          <cell r="B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0.97650000000000003</v>
          </cell>
        </row>
      </sheetData>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RŽAJ"/>
      <sheetName val="OPĆE NAPOMENE"/>
      <sheetName val="POSEBNI TEHNIČKI UVJETI"/>
      <sheetName val="Građ-obrtnički"/>
      <sheetName val="Vod i kanal"/>
      <sheetName val="Strojarski"/>
      <sheetName val="Elektro"/>
      <sheetName val="Promet"/>
      <sheetName val="Rekapitulacija"/>
    </sheetNames>
    <sheetDataSet>
      <sheetData sheetId="0"/>
      <sheetData sheetId="1"/>
      <sheetData sheetId="2"/>
      <sheetData sheetId="3"/>
      <sheetData sheetId="4"/>
      <sheetData sheetId="5"/>
      <sheetData sheetId="6"/>
      <sheetData sheetId="7"/>
      <sheetData sheetId="8" refreshError="1">
        <row r="52">
          <cell r="C52">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UVJETI"/>
      <sheetName val="IZGRADNJA"/>
      <sheetName val="REKAPITULACIJA"/>
      <sheetName val="FAKTORI"/>
    </sheetNames>
    <sheetDataSet>
      <sheetData sheetId="0" refreshError="1"/>
      <sheetData sheetId="1"/>
      <sheetData sheetId="2" refreshError="1"/>
      <sheetData sheetId="3" refreshError="1">
        <row r="3">
          <cell r="B3">
            <v>0.95</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125"/>
  <sheetViews>
    <sheetView view="pageBreakPreview" topLeftCell="A46" zoomScale="110" zoomScaleSheetLayoutView="110" workbookViewId="0">
      <selection activeCell="B60" sqref="B60"/>
    </sheetView>
  </sheetViews>
  <sheetFormatPr defaultColWidth="9.140625" defaultRowHeight="12.75"/>
  <cols>
    <col min="1" max="1" width="6.7109375" style="31" customWidth="1"/>
    <col min="2" max="2" width="84.7109375" style="31" customWidth="1"/>
    <col min="3" max="3" width="9.140625" style="31" hidden="1" customWidth="1"/>
    <col min="4" max="16384" width="9.140625" style="31"/>
  </cols>
  <sheetData>
    <row r="2" spans="1:3">
      <c r="B2" s="30" t="s">
        <v>182</v>
      </c>
    </row>
    <row r="4" spans="1:3">
      <c r="A4" s="30" t="s">
        <v>335</v>
      </c>
      <c r="B4" s="30" t="s">
        <v>183</v>
      </c>
      <c r="C4" s="30"/>
    </row>
    <row r="6" spans="1:3">
      <c r="A6" s="31" t="s">
        <v>184</v>
      </c>
      <c r="B6" s="31" t="s">
        <v>185</v>
      </c>
    </row>
    <row r="8" spans="1:3" ht="106.5" customHeight="1">
      <c r="A8" s="31" t="s">
        <v>186</v>
      </c>
      <c r="B8" s="31" t="s">
        <v>187</v>
      </c>
    </row>
    <row r="9" spans="1:3" ht="51" customHeight="1">
      <c r="B9" s="31" t="s">
        <v>188</v>
      </c>
    </row>
    <row r="10" spans="1:3" ht="51.75" customHeight="1">
      <c r="B10" s="31" t="s">
        <v>191</v>
      </c>
    </row>
    <row r="11" spans="1:3" ht="38.25">
      <c r="B11" s="31" t="s">
        <v>192</v>
      </c>
    </row>
    <row r="12" spans="1:3" ht="63.75">
      <c r="B12" s="31" t="s">
        <v>387</v>
      </c>
    </row>
    <row r="13" spans="1:3" ht="38.25">
      <c r="A13" s="31" t="s">
        <v>193</v>
      </c>
      <c r="B13" s="31" t="s">
        <v>194</v>
      </c>
    </row>
    <row r="14" spans="1:3" ht="25.5">
      <c r="A14" s="31" t="s">
        <v>195</v>
      </c>
      <c r="B14" s="31" t="s">
        <v>117</v>
      </c>
    </row>
    <row r="15" spans="1:3" ht="25.5">
      <c r="A15" s="31" t="s">
        <v>196</v>
      </c>
      <c r="B15" s="31" t="s">
        <v>197</v>
      </c>
    </row>
    <row r="16" spans="1:3" ht="67.5" customHeight="1">
      <c r="B16" s="31" t="s">
        <v>198</v>
      </c>
    </row>
    <row r="17" spans="1:2" ht="43.5" customHeight="1">
      <c r="B17" s="31" t="s">
        <v>199</v>
      </c>
    </row>
    <row r="18" spans="1:2" ht="51">
      <c r="A18" s="31" t="s">
        <v>278</v>
      </c>
      <c r="B18" s="31" t="s">
        <v>200</v>
      </c>
    </row>
    <row r="19" spans="1:2" ht="38.25">
      <c r="B19" s="34" t="s">
        <v>201</v>
      </c>
    </row>
    <row r="20" spans="1:2" ht="38.25">
      <c r="B20" s="31" t="s">
        <v>202</v>
      </c>
    </row>
    <row r="21" spans="1:2" ht="25.5">
      <c r="B21" s="31" t="s">
        <v>203</v>
      </c>
    </row>
    <row r="22" spans="1:2" ht="25.5">
      <c r="B22" s="31" t="s">
        <v>204</v>
      </c>
    </row>
    <row r="23" spans="1:2">
      <c r="B23" s="31" t="s">
        <v>205</v>
      </c>
    </row>
    <row r="24" spans="1:2" ht="39.75" customHeight="1">
      <c r="B24" s="31" t="s">
        <v>206</v>
      </c>
    </row>
    <row r="25" spans="1:2" ht="93.75" customHeight="1">
      <c r="B25" s="31" t="s">
        <v>207</v>
      </c>
    </row>
    <row r="26" spans="1:2">
      <c r="A26" s="31" t="s">
        <v>208</v>
      </c>
      <c r="B26" s="35" t="s">
        <v>209</v>
      </c>
    </row>
    <row r="27" spans="1:2">
      <c r="B27" s="31" t="s">
        <v>210</v>
      </c>
    </row>
    <row r="28" spans="1:2" ht="117" customHeight="1">
      <c r="A28" s="31" t="s">
        <v>211</v>
      </c>
      <c r="B28" s="31" t="s">
        <v>212</v>
      </c>
    </row>
    <row r="29" spans="1:2" ht="25.5">
      <c r="B29" s="31" t="s">
        <v>213</v>
      </c>
    </row>
    <row r="30" spans="1:2" ht="25.5">
      <c r="A30" s="31" t="s">
        <v>214</v>
      </c>
      <c r="B30" s="31" t="s">
        <v>215</v>
      </c>
    </row>
    <row r="31" spans="1:2" ht="51">
      <c r="B31" s="31" t="s">
        <v>216</v>
      </c>
    </row>
    <row r="32" spans="1:2">
      <c r="B32" s="31" t="s">
        <v>217</v>
      </c>
    </row>
    <row r="34" spans="1:2">
      <c r="A34" s="30" t="s">
        <v>337</v>
      </c>
      <c r="B34" s="30" t="s">
        <v>218</v>
      </c>
    </row>
    <row r="36" spans="1:2" ht="41.25" customHeight="1">
      <c r="A36" s="31" t="s">
        <v>347</v>
      </c>
      <c r="B36" s="31" t="s">
        <v>219</v>
      </c>
    </row>
    <row r="37" spans="1:2" ht="25.5">
      <c r="A37" s="31" t="s">
        <v>346</v>
      </c>
      <c r="B37" s="31" t="s">
        <v>220</v>
      </c>
    </row>
    <row r="39" spans="1:2">
      <c r="A39" s="30" t="s">
        <v>257</v>
      </c>
      <c r="B39" s="30" t="s">
        <v>358</v>
      </c>
    </row>
    <row r="41" spans="1:2">
      <c r="A41" s="37" t="s">
        <v>221</v>
      </c>
      <c r="B41" s="31" t="s">
        <v>222</v>
      </c>
    </row>
    <row r="42" spans="1:2" ht="39.75" customHeight="1">
      <c r="A42" s="37"/>
      <c r="B42" s="31" t="s">
        <v>122</v>
      </c>
    </row>
    <row r="43" spans="1:2" ht="54.75" customHeight="1">
      <c r="A43" s="37" t="s">
        <v>223</v>
      </c>
      <c r="B43" s="30" t="s">
        <v>224</v>
      </c>
    </row>
    <row r="44" spans="1:2" ht="25.5">
      <c r="A44" s="37" t="s">
        <v>225</v>
      </c>
      <c r="B44" s="31" t="s">
        <v>226</v>
      </c>
    </row>
    <row r="45" spans="1:2" ht="25.5">
      <c r="A45" s="37" t="s">
        <v>227</v>
      </c>
      <c r="B45" s="31" t="s">
        <v>228</v>
      </c>
    </row>
    <row r="46" spans="1:2" s="37" customFormat="1">
      <c r="A46" s="37" t="s">
        <v>121</v>
      </c>
      <c r="B46" s="37" t="s">
        <v>375</v>
      </c>
    </row>
    <row r="47" spans="1:2" s="37" customFormat="1" ht="25.5">
      <c r="A47" s="37" t="s">
        <v>359</v>
      </c>
      <c r="B47" s="37" t="s">
        <v>360</v>
      </c>
    </row>
    <row r="48" spans="1:2" s="37" customFormat="1" ht="51">
      <c r="B48" s="37" t="s">
        <v>374</v>
      </c>
    </row>
    <row r="49" spans="1:2" s="37" customFormat="1" ht="25.5">
      <c r="B49" s="37" t="s">
        <v>369</v>
      </c>
    </row>
    <row r="50" spans="1:2" s="37" customFormat="1" ht="25.5">
      <c r="B50" s="37" t="s">
        <v>362</v>
      </c>
    </row>
    <row r="51" spans="1:2" s="37" customFormat="1">
      <c r="A51" s="40" t="s">
        <v>354</v>
      </c>
      <c r="B51" s="37" t="s">
        <v>361</v>
      </c>
    </row>
    <row r="52" spans="1:2" s="37" customFormat="1">
      <c r="A52" s="40" t="s">
        <v>355</v>
      </c>
      <c r="B52" s="37" t="s">
        <v>363</v>
      </c>
    </row>
    <row r="53" spans="1:2" s="37" customFormat="1" ht="25.5">
      <c r="A53" s="40" t="s">
        <v>345</v>
      </c>
      <c r="B53" s="37" t="s">
        <v>364</v>
      </c>
    </row>
    <row r="54" spans="1:2" s="37" customFormat="1" ht="25.5">
      <c r="A54" s="40" t="s">
        <v>366</v>
      </c>
      <c r="B54" s="37" t="s">
        <v>365</v>
      </c>
    </row>
    <row r="55" spans="1:2" s="37" customFormat="1">
      <c r="A55" s="40" t="s">
        <v>367</v>
      </c>
      <c r="B55" s="37" t="s">
        <v>376</v>
      </c>
    </row>
    <row r="56" spans="1:2" s="37" customFormat="1">
      <c r="A56" s="40" t="s">
        <v>368</v>
      </c>
      <c r="B56" s="37" t="s">
        <v>377</v>
      </c>
    </row>
    <row r="57" spans="1:2" s="37" customFormat="1" ht="25.5">
      <c r="A57" s="37" t="s">
        <v>370</v>
      </c>
      <c r="B57" s="37" t="s">
        <v>371</v>
      </c>
    </row>
    <row r="58" spans="1:2" s="37" customFormat="1">
      <c r="A58" s="40" t="s">
        <v>354</v>
      </c>
      <c r="B58" s="37" t="s">
        <v>372</v>
      </c>
    </row>
    <row r="59" spans="1:2" s="37" customFormat="1" ht="76.5">
      <c r="A59" s="40" t="s">
        <v>355</v>
      </c>
      <c r="B59" s="37" t="s">
        <v>373</v>
      </c>
    </row>
    <row r="60" spans="1:2">
      <c r="A60" s="41"/>
    </row>
    <row r="61" spans="1:2">
      <c r="A61" s="30" t="s">
        <v>256</v>
      </c>
      <c r="B61" s="30" t="s">
        <v>229</v>
      </c>
    </row>
    <row r="63" spans="1:2" ht="82.5" customHeight="1">
      <c r="A63" s="31" t="s">
        <v>230</v>
      </c>
      <c r="B63" s="31" t="s">
        <v>386</v>
      </c>
    </row>
    <row r="65" spans="1:2">
      <c r="A65" s="30" t="s">
        <v>285</v>
      </c>
      <c r="B65" s="30" t="s">
        <v>231</v>
      </c>
    </row>
    <row r="67" spans="1:2" ht="56.25" customHeight="1">
      <c r="A67" s="31" t="s">
        <v>232</v>
      </c>
      <c r="B67" s="31" t="s">
        <v>233</v>
      </c>
    </row>
    <row r="68" spans="1:2" ht="38.25">
      <c r="A68" s="31" t="s">
        <v>234</v>
      </c>
      <c r="B68" s="31" t="s">
        <v>235</v>
      </c>
    </row>
    <row r="69" spans="1:2" ht="116.25" customHeight="1">
      <c r="A69" s="31" t="s">
        <v>236</v>
      </c>
      <c r="B69" s="31" t="s">
        <v>237</v>
      </c>
    </row>
    <row r="70" spans="1:2" ht="25.5">
      <c r="A70" s="31" t="s">
        <v>238</v>
      </c>
      <c r="B70" s="31" t="s">
        <v>239</v>
      </c>
    </row>
    <row r="71" spans="1:2">
      <c r="B71" s="31" t="s">
        <v>240</v>
      </c>
    </row>
    <row r="72" spans="1:2">
      <c r="B72" s="31" t="s">
        <v>241</v>
      </c>
    </row>
    <row r="73" spans="1:2">
      <c r="B73" s="31" t="s">
        <v>242</v>
      </c>
    </row>
    <row r="74" spans="1:2">
      <c r="B74" s="31" t="s">
        <v>243</v>
      </c>
    </row>
    <row r="75" spans="1:2" ht="80.25" customHeight="1">
      <c r="A75" s="31" t="s">
        <v>244</v>
      </c>
      <c r="B75" s="31" t="s">
        <v>245</v>
      </c>
    </row>
    <row r="76" spans="1:2" ht="25.5">
      <c r="A76" s="31" t="s">
        <v>246</v>
      </c>
      <c r="B76" s="31" t="s">
        <v>384</v>
      </c>
    </row>
    <row r="77" spans="1:2" ht="25.5">
      <c r="A77" s="31" t="s">
        <v>247</v>
      </c>
      <c r="B77" s="31" t="s">
        <v>248</v>
      </c>
    </row>
    <row r="78" spans="1:2" ht="90.75" customHeight="1">
      <c r="B78" s="31" t="s">
        <v>72</v>
      </c>
    </row>
    <row r="79" spans="1:2" ht="43.5" customHeight="1">
      <c r="B79" s="31" t="s">
        <v>385</v>
      </c>
    </row>
    <row r="80" spans="1:2" ht="76.5">
      <c r="A80" s="31" t="s">
        <v>73</v>
      </c>
      <c r="B80" s="31" t="s">
        <v>118</v>
      </c>
    </row>
    <row r="82" spans="1:2">
      <c r="A82" s="30" t="s">
        <v>333</v>
      </c>
      <c r="B82" s="30" t="s">
        <v>74</v>
      </c>
    </row>
    <row r="84" spans="1:2" ht="25.5">
      <c r="A84" s="31" t="s">
        <v>276</v>
      </c>
      <c r="B84" s="31" t="s">
        <v>75</v>
      </c>
    </row>
    <row r="85" spans="1:2" ht="63.75">
      <c r="A85" s="31" t="s">
        <v>277</v>
      </c>
      <c r="B85" s="31" t="s">
        <v>76</v>
      </c>
    </row>
    <row r="86" spans="1:2" ht="38.25">
      <c r="A86" s="31" t="s">
        <v>77</v>
      </c>
      <c r="B86" s="31" t="s">
        <v>78</v>
      </c>
    </row>
    <row r="87" spans="1:2" ht="79.5" customHeight="1">
      <c r="A87" s="31" t="s">
        <v>79</v>
      </c>
      <c r="B87" s="31" t="s">
        <v>80</v>
      </c>
    </row>
    <row r="88" spans="1:2" ht="25.5">
      <c r="A88" s="31" t="s">
        <v>81</v>
      </c>
      <c r="B88" s="31" t="s">
        <v>82</v>
      </c>
    </row>
    <row r="89" spans="1:2" ht="38.25">
      <c r="A89" s="31" t="s">
        <v>119</v>
      </c>
      <c r="B89" s="31" t="s">
        <v>120</v>
      </c>
    </row>
    <row r="91" spans="1:2">
      <c r="A91" s="30" t="s">
        <v>343</v>
      </c>
      <c r="B91" s="30" t="s">
        <v>83</v>
      </c>
    </row>
    <row r="93" spans="1:2" ht="40.5" customHeight="1">
      <c r="A93" s="31" t="s">
        <v>84</v>
      </c>
      <c r="B93" s="31" t="s">
        <v>85</v>
      </c>
    </row>
    <row r="94" spans="1:2" ht="53.25" customHeight="1">
      <c r="A94" s="31" t="s">
        <v>86</v>
      </c>
      <c r="B94" s="31" t="s">
        <v>87</v>
      </c>
    </row>
    <row r="95" spans="1:2" ht="78.75" customHeight="1">
      <c r="A95" s="31" t="s">
        <v>88</v>
      </c>
      <c r="B95" s="31" t="s">
        <v>89</v>
      </c>
    </row>
    <row r="97" spans="1:2">
      <c r="A97" s="30" t="s">
        <v>344</v>
      </c>
      <c r="B97" s="30" t="s">
        <v>90</v>
      </c>
    </row>
    <row r="99" spans="1:2" ht="38.25">
      <c r="A99" s="31" t="s">
        <v>279</v>
      </c>
      <c r="B99" s="31" t="s">
        <v>91</v>
      </c>
    </row>
    <row r="100" spans="1:2" ht="66" customHeight="1">
      <c r="A100" s="31" t="s">
        <v>280</v>
      </c>
      <c r="B100" s="31" t="s">
        <v>92</v>
      </c>
    </row>
    <row r="101" spans="1:2">
      <c r="B101" s="31" t="s">
        <v>93</v>
      </c>
    </row>
    <row r="102" spans="1:2" ht="57" customHeight="1">
      <c r="A102" s="31" t="s">
        <v>94</v>
      </c>
      <c r="B102" s="31" t="s">
        <v>95</v>
      </c>
    </row>
    <row r="103" spans="1:2" ht="54.75" customHeight="1">
      <c r="B103" s="31" t="s">
        <v>96</v>
      </c>
    </row>
    <row r="105" spans="1:2">
      <c r="A105" s="30" t="s">
        <v>342</v>
      </c>
      <c r="B105" s="30" t="s">
        <v>97</v>
      </c>
    </row>
    <row r="107" spans="1:2" ht="25.5">
      <c r="A107" s="31" t="s">
        <v>281</v>
      </c>
      <c r="B107" s="31" t="s">
        <v>98</v>
      </c>
    </row>
    <row r="108" spans="1:2" ht="38.25">
      <c r="A108" s="31" t="s">
        <v>99</v>
      </c>
      <c r="B108" s="31" t="s">
        <v>100</v>
      </c>
    </row>
    <row r="109" spans="1:2" ht="63.75">
      <c r="A109" s="36" t="s">
        <v>101</v>
      </c>
      <c r="B109" s="31" t="s">
        <v>102</v>
      </c>
    </row>
    <row r="110" spans="1:2">
      <c r="A110" s="36"/>
    </row>
    <row r="111" spans="1:2">
      <c r="A111" s="30" t="s">
        <v>340</v>
      </c>
      <c r="B111" s="30" t="s">
        <v>103</v>
      </c>
    </row>
    <row r="113" spans="1:2" ht="25.5">
      <c r="A113" s="31" t="s">
        <v>282</v>
      </c>
      <c r="B113" s="31" t="s">
        <v>104</v>
      </c>
    </row>
    <row r="114" spans="1:2" ht="55.5" customHeight="1">
      <c r="A114" s="31" t="s">
        <v>283</v>
      </c>
      <c r="B114" s="31" t="s">
        <v>105</v>
      </c>
    </row>
    <row r="115" spans="1:2" ht="38.25" customHeight="1">
      <c r="A115" s="31" t="s">
        <v>382</v>
      </c>
      <c r="B115" s="31" t="s">
        <v>383</v>
      </c>
    </row>
    <row r="117" spans="1:2">
      <c r="A117" s="30" t="s">
        <v>341</v>
      </c>
      <c r="B117" s="30" t="s">
        <v>106</v>
      </c>
    </row>
    <row r="119" spans="1:2" ht="51.75" customHeight="1">
      <c r="A119" s="31" t="s">
        <v>107</v>
      </c>
      <c r="B119" s="31" t="s">
        <v>108</v>
      </c>
    </row>
    <row r="120" spans="1:2" s="37" customFormat="1" ht="73.5" customHeight="1">
      <c r="A120" s="37" t="s">
        <v>109</v>
      </c>
      <c r="B120" s="37" t="s">
        <v>380</v>
      </c>
    </row>
    <row r="121" spans="1:2" ht="53.25" customHeight="1">
      <c r="A121" s="36" t="s">
        <v>111</v>
      </c>
      <c r="B121" s="31" t="s">
        <v>110</v>
      </c>
    </row>
    <row r="122" spans="1:2" ht="51">
      <c r="A122" s="31" t="s">
        <v>113</v>
      </c>
      <c r="B122" s="31" t="s">
        <v>112</v>
      </c>
    </row>
    <row r="123" spans="1:2" ht="76.5">
      <c r="A123" s="31" t="s">
        <v>115</v>
      </c>
      <c r="B123" s="31" t="s">
        <v>114</v>
      </c>
    </row>
    <row r="124" spans="1:2" ht="78.75" customHeight="1">
      <c r="A124" s="31" t="s">
        <v>381</v>
      </c>
      <c r="B124" s="31" t="s">
        <v>116</v>
      </c>
    </row>
    <row r="125" spans="1:2">
      <c r="B125" s="30"/>
    </row>
  </sheetData>
  <phoneticPr fontId="15" type="noConversion"/>
  <pageMargins left="0.74803149606299213" right="0.74803149606299213" top="0.98425196850393704" bottom="0.98425196850393704" header="0.51181102362204722" footer="0.51181102362204722"/>
  <pageSetup paperSize="9" scale="79" firstPageNumber="2" orientation="portrait" useFirstPageNumber="1" horizontalDpi="300" verticalDpi="300" r:id="rId1"/>
  <headerFooter alignWithMargins="0">
    <oddHeader>&amp;L&amp;8 LUČKA UPRAVA ZADAR
&amp;CTRAJEKTNI TERMINAL ZADAR - GAŽENICA
CENTRALNA ZGRADA TERMINALA&amp;RZOP. GP-TTZ-2715/06 -E</oddHeader>
    <oddFooter>&amp;L&amp;8DOKUMENTACIJA ZA NADMETANJE&amp;RMAPA2 - TROŠKOVNICI
&amp;F&amp;A
&amp;P</oddFooter>
  </headerFooter>
  <rowBreaks count="4" manualBreakCount="4">
    <brk id="22" max="2" man="1"/>
    <brk id="54" max="2" man="1"/>
    <brk id="79" max="2" man="1"/>
    <brk id="10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91"/>
  <sheetViews>
    <sheetView showZeros="0" view="pageBreakPreview" topLeftCell="A105" zoomScale="88" zoomScaleNormal="100" zoomScaleSheetLayoutView="88" workbookViewId="0">
      <selection activeCell="J110" sqref="J110"/>
    </sheetView>
  </sheetViews>
  <sheetFormatPr defaultColWidth="9.140625" defaultRowHeight="12.75"/>
  <cols>
    <col min="1" max="1" width="7.5703125" style="10" customWidth="1"/>
    <col min="2" max="2" width="55.42578125" style="8" customWidth="1"/>
    <col min="3" max="3" width="9" style="14" customWidth="1"/>
    <col min="4" max="4" width="10.85546875" style="14" customWidth="1"/>
    <col min="5" max="5" width="12.42578125" style="14" customWidth="1"/>
    <col min="6" max="6" width="15.7109375" style="14" customWidth="1"/>
    <col min="7" max="16384" width="9.140625" style="48"/>
  </cols>
  <sheetData>
    <row r="3" spans="2:2" ht="25.5">
      <c r="B3" s="203" t="s">
        <v>896</v>
      </c>
    </row>
    <row r="4" spans="2:2">
      <c r="B4" s="150"/>
    </row>
    <row r="5" spans="2:2">
      <c r="B5" s="150" t="s">
        <v>892</v>
      </c>
    </row>
    <row r="6" spans="2:2" ht="25.5">
      <c r="B6" s="203" t="s">
        <v>1006</v>
      </c>
    </row>
    <row r="7" spans="2:2">
      <c r="B7" s="150"/>
    </row>
    <row r="8" spans="2:2">
      <c r="B8" s="150" t="s">
        <v>893</v>
      </c>
    </row>
    <row r="9" spans="2:2">
      <c r="B9" s="47" t="s">
        <v>1005</v>
      </c>
    </row>
    <row r="10" spans="2:2">
      <c r="B10" s="150"/>
    </row>
    <row r="11" spans="2:2">
      <c r="B11" s="150" t="s">
        <v>894</v>
      </c>
    </row>
    <row r="12" spans="2:2" ht="25.5">
      <c r="B12" s="203" t="s">
        <v>895</v>
      </c>
    </row>
    <row r="13" spans="2:2">
      <c r="B13" s="150"/>
    </row>
    <row r="14" spans="2:2">
      <c r="B14" s="150" t="s">
        <v>897</v>
      </c>
    </row>
    <row r="15" spans="2:2">
      <c r="B15" s="47" t="s">
        <v>841</v>
      </c>
    </row>
    <row r="27" spans="1:6" ht="13.5" thickBot="1"/>
    <row r="28" spans="1:6" ht="18.75" thickBot="1">
      <c r="A28" s="357" t="s">
        <v>876</v>
      </c>
      <c r="B28" s="358"/>
      <c r="C28" s="358"/>
      <c r="D28" s="358"/>
      <c r="E28" s="358"/>
      <c r="F28" s="359"/>
    </row>
    <row r="45" spans="3:6">
      <c r="C45" s="123"/>
      <c r="D45" s="124"/>
      <c r="E45" s="125"/>
      <c r="F45" s="126"/>
    </row>
    <row r="46" spans="3:6">
      <c r="C46" s="124"/>
      <c r="D46" s="124"/>
      <c r="E46" s="125"/>
      <c r="F46" s="126"/>
    </row>
    <row r="47" spans="3:6">
      <c r="C47" s="331"/>
      <c r="D47" s="331"/>
      <c r="E47" s="331"/>
      <c r="F47" s="331"/>
    </row>
    <row r="52" spans="1:6">
      <c r="C52" s="331"/>
      <c r="D52" s="331"/>
      <c r="E52" s="331"/>
      <c r="F52" s="331"/>
    </row>
    <row r="54" spans="1:6">
      <c r="C54" s="146"/>
      <c r="D54" s="146"/>
      <c r="E54" s="146"/>
      <c r="F54" s="146"/>
    </row>
    <row r="55" spans="1:6">
      <c r="C55" s="127"/>
      <c r="D55" s="127"/>
      <c r="E55" s="127"/>
      <c r="F55" s="126"/>
    </row>
    <row r="56" spans="1:6">
      <c r="C56" s="123"/>
      <c r="D56" s="124"/>
      <c r="E56" s="125"/>
      <c r="F56" s="126"/>
    </row>
    <row r="57" spans="1:6">
      <c r="C57" s="124"/>
      <c r="D57" s="124"/>
      <c r="E57" s="125"/>
      <c r="F57" s="126"/>
    </row>
    <row r="58" spans="1:6" ht="12.75" customHeight="1">
      <c r="C58" s="331"/>
      <c r="D58" s="331"/>
      <c r="E58" s="331"/>
      <c r="F58" s="331"/>
    </row>
    <row r="59" spans="1:6" ht="12.75" customHeight="1">
      <c r="C59" s="331"/>
      <c r="D59" s="331"/>
      <c r="E59" s="331"/>
      <c r="F59" s="331"/>
    </row>
    <row r="61" spans="1:6" s="60" customFormat="1" ht="11.25">
      <c r="A61" s="98"/>
      <c r="B61" s="99"/>
      <c r="C61" s="99"/>
      <c r="D61" s="100"/>
      <c r="E61" s="100"/>
      <c r="F61" s="100"/>
    </row>
    <row r="62" spans="1:6">
      <c r="A62" s="46" t="s">
        <v>126</v>
      </c>
      <c r="B62" s="47" t="s">
        <v>525</v>
      </c>
      <c r="C62" s="63"/>
      <c r="D62" s="63"/>
      <c r="E62" s="9"/>
      <c r="F62" s="9"/>
    </row>
    <row r="63" spans="1:6">
      <c r="A63" s="46"/>
      <c r="B63" s="47"/>
      <c r="C63" s="63"/>
      <c r="D63" s="63"/>
      <c r="E63" s="9"/>
      <c r="F63" s="9"/>
    </row>
    <row r="64" spans="1:6">
      <c r="A64" s="107"/>
      <c r="B64" s="108" t="s">
        <v>190</v>
      </c>
      <c r="C64" s="63"/>
      <c r="D64" s="63"/>
      <c r="E64" s="9"/>
      <c r="F64" s="9"/>
    </row>
    <row r="65" spans="1:6">
      <c r="A65" s="46"/>
      <c r="B65" s="47"/>
      <c r="C65" s="63"/>
      <c r="D65" s="63"/>
      <c r="E65" s="9"/>
      <c r="F65" s="9"/>
    </row>
    <row r="66" spans="1:6" s="152" customFormat="1" ht="64.900000000000006" customHeight="1">
      <c r="A66" s="355" t="s">
        <v>843</v>
      </c>
      <c r="B66" s="355"/>
      <c r="C66" s="355"/>
      <c r="D66" s="355"/>
      <c r="E66" s="355"/>
      <c r="F66" s="355"/>
    </row>
    <row r="67" spans="1:6" s="152" customFormat="1" ht="54.4" customHeight="1">
      <c r="A67" s="355" t="s">
        <v>844</v>
      </c>
      <c r="B67" s="355"/>
      <c r="C67" s="355"/>
      <c r="D67" s="355"/>
      <c r="E67" s="355"/>
      <c r="F67" s="355"/>
    </row>
    <row r="68" spans="1:6" s="152" customFormat="1" ht="30.75" customHeight="1">
      <c r="A68" s="355" t="s">
        <v>845</v>
      </c>
      <c r="B68" s="355"/>
      <c r="C68" s="355"/>
      <c r="D68" s="355"/>
      <c r="E68" s="355"/>
      <c r="F68" s="355"/>
    </row>
    <row r="69" spans="1:6" s="152" customFormat="1" ht="31.5" customHeight="1">
      <c r="A69" s="355" t="s">
        <v>846</v>
      </c>
      <c r="B69" s="356"/>
      <c r="C69" s="356"/>
      <c r="D69" s="356"/>
      <c r="E69" s="356"/>
      <c r="F69" s="356"/>
    </row>
    <row r="70" spans="1:6" s="152" customFormat="1" ht="51" customHeight="1">
      <c r="A70" s="355" t="s">
        <v>847</v>
      </c>
      <c r="B70" s="356"/>
      <c r="C70" s="356"/>
      <c r="D70" s="356"/>
      <c r="E70" s="356"/>
      <c r="F70" s="356"/>
    </row>
    <row r="71" spans="1:6" s="152" customFormat="1" ht="54" customHeight="1">
      <c r="A71" s="355" t="s">
        <v>848</v>
      </c>
      <c r="B71" s="356"/>
      <c r="C71" s="356"/>
      <c r="D71" s="356"/>
      <c r="E71" s="356"/>
      <c r="F71" s="356"/>
    </row>
    <row r="72" spans="1:6" s="152" customFormat="1" ht="53.25" customHeight="1">
      <c r="A72" s="355" t="s">
        <v>849</v>
      </c>
      <c r="B72" s="356"/>
      <c r="C72" s="356"/>
      <c r="D72" s="356"/>
      <c r="E72" s="356"/>
      <c r="F72" s="356"/>
    </row>
    <row r="73" spans="1:6" s="152" customFormat="1" ht="55.5" customHeight="1">
      <c r="A73" s="355" t="s">
        <v>850</v>
      </c>
      <c r="B73" s="356"/>
      <c r="C73" s="356"/>
      <c r="D73" s="356"/>
      <c r="E73" s="356"/>
      <c r="F73" s="356"/>
    </row>
    <row r="74" spans="1:6" s="152" customFormat="1" ht="58.7" customHeight="1">
      <c r="A74" s="355" t="s">
        <v>851</v>
      </c>
      <c r="B74" s="356"/>
      <c r="C74" s="356"/>
      <c r="D74" s="356"/>
      <c r="E74" s="356"/>
      <c r="F74" s="356"/>
    </row>
    <row r="75" spans="1:6" s="152" customFormat="1" ht="58.5" customHeight="1">
      <c r="A75" s="355" t="s">
        <v>852</v>
      </c>
      <c r="B75" s="356"/>
      <c r="C75" s="356"/>
      <c r="D75" s="356"/>
      <c r="E75" s="356"/>
      <c r="F75" s="356"/>
    </row>
    <row r="76" spans="1:6" s="152" customFormat="1" ht="36.75" customHeight="1">
      <c r="A76" s="355" t="s">
        <v>853</v>
      </c>
      <c r="B76" s="356"/>
      <c r="C76" s="356"/>
      <c r="D76" s="356"/>
      <c r="E76" s="356"/>
      <c r="F76" s="356"/>
    </row>
    <row r="77" spans="1:6" s="152" customFormat="1" ht="39.75" customHeight="1">
      <c r="A77" s="153" t="s">
        <v>354</v>
      </c>
      <c r="B77" s="355" t="s">
        <v>854</v>
      </c>
      <c r="C77" s="356"/>
      <c r="D77" s="356"/>
      <c r="E77" s="356"/>
      <c r="F77" s="356"/>
    </row>
    <row r="78" spans="1:6" s="152" customFormat="1" ht="38.25" customHeight="1">
      <c r="A78" s="153" t="s">
        <v>355</v>
      </c>
      <c r="B78" s="355" t="s">
        <v>855</v>
      </c>
      <c r="C78" s="356"/>
      <c r="D78" s="356"/>
      <c r="E78" s="356"/>
      <c r="F78" s="356"/>
    </row>
    <row r="79" spans="1:6" s="152" customFormat="1" ht="37.5" customHeight="1">
      <c r="A79" s="153" t="s">
        <v>345</v>
      </c>
      <c r="B79" s="355" t="s">
        <v>856</v>
      </c>
      <c r="C79" s="356"/>
      <c r="D79" s="356"/>
      <c r="E79" s="356"/>
      <c r="F79" s="356"/>
    </row>
    <row r="80" spans="1:6" s="152" customFormat="1" ht="35.25" customHeight="1">
      <c r="A80" s="153" t="s">
        <v>366</v>
      </c>
      <c r="B80" s="355" t="s">
        <v>857</v>
      </c>
      <c r="C80" s="356"/>
      <c r="D80" s="356"/>
      <c r="E80" s="356"/>
      <c r="F80" s="356"/>
    </row>
    <row r="81" spans="1:6" s="152" customFormat="1" ht="38.25" customHeight="1">
      <c r="A81" s="153" t="s">
        <v>367</v>
      </c>
      <c r="B81" s="355" t="s">
        <v>858</v>
      </c>
      <c r="C81" s="356"/>
      <c r="D81" s="356"/>
      <c r="E81" s="356"/>
      <c r="F81" s="356"/>
    </row>
    <row r="82" spans="1:6" s="152" customFormat="1" ht="34.5" customHeight="1">
      <c r="A82" s="153" t="s">
        <v>368</v>
      </c>
      <c r="B82" s="355" t="s">
        <v>859</v>
      </c>
      <c r="C82" s="356"/>
      <c r="D82" s="356"/>
      <c r="E82" s="356"/>
      <c r="F82" s="356"/>
    </row>
    <row r="83" spans="1:6" s="152" customFormat="1" ht="42" customHeight="1">
      <c r="A83" s="355" t="s">
        <v>860</v>
      </c>
      <c r="B83" s="356"/>
      <c r="C83" s="356"/>
      <c r="D83" s="356"/>
      <c r="E83" s="356"/>
      <c r="F83" s="356"/>
    </row>
    <row r="84" spans="1:6" s="152" customFormat="1" ht="36.950000000000003" customHeight="1">
      <c r="A84" s="355" t="s">
        <v>861</v>
      </c>
      <c r="B84" s="356"/>
      <c r="C84" s="356"/>
      <c r="D84" s="356"/>
      <c r="E84" s="356"/>
      <c r="F84" s="356"/>
    </row>
    <row r="85" spans="1:6" s="152" customFormat="1" ht="88.5" customHeight="1">
      <c r="A85" s="355" t="s">
        <v>862</v>
      </c>
      <c r="B85" s="356"/>
      <c r="C85" s="356"/>
      <c r="D85" s="356"/>
      <c r="E85" s="356"/>
      <c r="F85" s="356"/>
    </row>
    <row r="86" spans="1:6" s="152" customFormat="1" ht="54" customHeight="1">
      <c r="A86" s="355" t="s">
        <v>863</v>
      </c>
      <c r="B86" s="356"/>
      <c r="C86" s="356"/>
      <c r="D86" s="356"/>
      <c r="E86" s="356"/>
      <c r="F86" s="356"/>
    </row>
    <row r="87" spans="1:6" s="152" customFormat="1" ht="42.75" customHeight="1">
      <c r="A87" s="355" t="s">
        <v>864</v>
      </c>
      <c r="B87" s="356"/>
      <c r="C87" s="356"/>
      <c r="D87" s="356"/>
      <c r="E87" s="356"/>
      <c r="F87" s="356"/>
    </row>
    <row r="88" spans="1:6" s="152" customFormat="1" ht="30" customHeight="1">
      <c r="A88" s="355" t="s">
        <v>865</v>
      </c>
      <c r="B88" s="356"/>
      <c r="C88" s="356"/>
      <c r="D88" s="356"/>
      <c r="E88" s="356"/>
      <c r="F88" s="356"/>
    </row>
    <row r="89" spans="1:6" s="152" customFormat="1" ht="30.75" customHeight="1">
      <c r="A89" s="355" t="s">
        <v>866</v>
      </c>
      <c r="B89" s="356"/>
      <c r="C89" s="356"/>
      <c r="D89" s="356"/>
      <c r="E89" s="356"/>
      <c r="F89" s="356"/>
    </row>
    <row r="90" spans="1:6" s="152" customFormat="1" ht="41.25" customHeight="1">
      <c r="A90" s="355" t="s">
        <v>867</v>
      </c>
      <c r="B90" s="356"/>
      <c r="C90" s="356"/>
      <c r="D90" s="356"/>
      <c r="E90" s="356"/>
      <c r="F90" s="356"/>
    </row>
    <row r="91" spans="1:6" s="152" customFormat="1" ht="56.25" customHeight="1">
      <c r="A91" s="355" t="s">
        <v>868</v>
      </c>
      <c r="B91" s="356"/>
      <c r="C91" s="356"/>
      <c r="D91" s="356"/>
      <c r="E91" s="356"/>
      <c r="F91" s="356"/>
    </row>
    <row r="92" spans="1:6" s="152" customFormat="1" ht="60.2" customHeight="1">
      <c r="A92" s="355" t="s">
        <v>869</v>
      </c>
      <c r="B92" s="356"/>
      <c r="C92" s="356"/>
      <c r="D92" s="356"/>
      <c r="E92" s="356"/>
      <c r="F92" s="356"/>
    </row>
    <row r="93" spans="1:6" s="152" customFormat="1" ht="54.75" customHeight="1">
      <c r="A93" s="355" t="s">
        <v>870</v>
      </c>
      <c r="B93" s="356"/>
      <c r="C93" s="356"/>
      <c r="D93" s="356"/>
      <c r="E93" s="356"/>
      <c r="F93" s="356"/>
    </row>
    <row r="94" spans="1:6" s="152" customFormat="1" ht="116.25" customHeight="1">
      <c r="A94" s="355" t="s">
        <v>871</v>
      </c>
      <c r="B94" s="356"/>
      <c r="C94" s="356"/>
      <c r="D94" s="356"/>
      <c r="E94" s="356"/>
      <c r="F94" s="356"/>
    </row>
    <row r="95" spans="1:6" s="152" customFormat="1" ht="39" customHeight="1">
      <c r="A95" s="360" t="s">
        <v>898</v>
      </c>
      <c r="B95" s="361"/>
      <c r="C95" s="361"/>
      <c r="D95" s="361"/>
      <c r="E95" s="361"/>
      <c r="F95" s="361"/>
    </row>
    <row r="96" spans="1:6" s="60" customFormat="1" ht="22.5">
      <c r="A96" s="67" t="s">
        <v>348</v>
      </c>
      <c r="B96" s="65" t="s">
        <v>349</v>
      </c>
      <c r="C96" s="65" t="s">
        <v>350</v>
      </c>
      <c r="D96" s="66" t="s">
        <v>351</v>
      </c>
      <c r="E96" s="66" t="s">
        <v>352</v>
      </c>
      <c r="F96" s="66" t="s">
        <v>353</v>
      </c>
    </row>
    <row r="97" spans="1:6" s="149" customFormat="1">
      <c r="A97" s="46"/>
      <c r="B97" s="47"/>
      <c r="C97" s="147"/>
      <c r="D97" s="147"/>
      <c r="E97" s="148"/>
      <c r="F97" s="148"/>
    </row>
    <row r="98" spans="1:6" s="171" customFormat="1" ht="15.75" customHeight="1">
      <c r="A98" s="161"/>
      <c r="B98" s="162"/>
      <c r="C98" s="56"/>
      <c r="D98" s="163"/>
      <c r="E98" s="163"/>
      <c r="F98" s="164"/>
    </row>
    <row r="99" spans="1:6" s="49" customFormat="1">
      <c r="A99" s="174" t="s">
        <v>997</v>
      </c>
      <c r="B99" s="173" t="s">
        <v>1002</v>
      </c>
      <c r="C99" s="172"/>
      <c r="D99" s="172"/>
      <c r="E99" s="172"/>
      <c r="F99" s="164"/>
    </row>
    <row r="100" spans="1:6" s="130" customFormat="1" ht="35.25" customHeight="1">
      <c r="A100" s="68"/>
      <c r="B100" s="162"/>
      <c r="C100" s="56"/>
      <c r="D100" s="163"/>
      <c r="E100" s="163"/>
      <c r="F100" s="164"/>
    </row>
    <row r="101" spans="1:6" s="130" customFormat="1" ht="38.25">
      <c r="A101" s="68" t="s">
        <v>998</v>
      </c>
      <c r="B101" s="145" t="s">
        <v>872</v>
      </c>
      <c r="C101" s="59"/>
      <c r="D101" s="166"/>
      <c r="E101" s="163"/>
      <c r="F101" s="164"/>
    </row>
    <row r="102" spans="1:6" s="130" customFormat="1">
      <c r="A102" s="68"/>
      <c r="B102" s="145" t="s">
        <v>873</v>
      </c>
      <c r="C102" s="59" t="s">
        <v>258</v>
      </c>
      <c r="D102" s="166">
        <v>2</v>
      </c>
      <c r="E102" s="163">
        <v>0</v>
      </c>
      <c r="F102" s="164">
        <f>E102*D102</f>
        <v>0</v>
      </c>
    </row>
    <row r="103" spans="1:6" s="130" customFormat="1">
      <c r="A103" s="68"/>
      <c r="B103" s="145"/>
      <c r="C103" s="59"/>
      <c r="D103" s="166"/>
      <c r="E103" s="163"/>
      <c r="F103" s="164">
        <f>SUM(D103*E103)</f>
        <v>0</v>
      </c>
    </row>
    <row r="104" spans="1:6" s="130" customFormat="1" ht="52.5" customHeight="1">
      <c r="A104" s="68" t="s">
        <v>999</v>
      </c>
      <c r="B104" s="145" t="s">
        <v>906</v>
      </c>
      <c r="C104" s="59"/>
      <c r="D104" s="166"/>
      <c r="E104" s="163"/>
      <c r="F104" s="164"/>
    </row>
    <row r="105" spans="1:6" s="130" customFormat="1" ht="38.25">
      <c r="A105" s="68"/>
      <c r="B105" s="145" t="s">
        <v>1004</v>
      </c>
      <c r="C105" s="59" t="s">
        <v>258</v>
      </c>
      <c r="D105" s="166">
        <v>3</v>
      </c>
      <c r="E105" s="163">
        <v>0</v>
      </c>
      <c r="F105" s="164">
        <f>E105*D105</f>
        <v>0</v>
      </c>
    </row>
    <row r="106" spans="1:6" s="130" customFormat="1">
      <c r="A106" s="68"/>
      <c r="B106" s="162"/>
      <c r="C106" s="59"/>
      <c r="D106" s="166"/>
      <c r="E106" s="163"/>
      <c r="F106" s="164"/>
    </row>
    <row r="107" spans="1:6" s="130" customFormat="1" ht="82.5" customHeight="1">
      <c r="A107" s="68" t="s">
        <v>1000</v>
      </c>
      <c r="B107" s="204" t="s">
        <v>906</v>
      </c>
      <c r="C107" s="59"/>
      <c r="D107" s="166"/>
      <c r="E107" s="163"/>
      <c r="F107" s="164"/>
    </row>
    <row r="108" spans="1:6" s="130" customFormat="1" ht="38.25">
      <c r="A108" s="68"/>
      <c r="B108" s="204" t="s">
        <v>874</v>
      </c>
      <c r="C108" s="59" t="s">
        <v>258</v>
      </c>
      <c r="D108" s="166">
        <v>1</v>
      </c>
      <c r="E108" s="163">
        <v>0</v>
      </c>
      <c r="F108" s="164">
        <f>E108*D108</f>
        <v>0</v>
      </c>
    </row>
    <row r="109" spans="1:6" s="130" customFormat="1">
      <c r="A109" s="68"/>
      <c r="B109" s="170"/>
      <c r="C109" s="59"/>
      <c r="D109" s="49"/>
      <c r="E109" s="168"/>
      <c r="F109" s="169"/>
    </row>
    <row r="110" spans="1:6" s="130" customFormat="1" ht="70.5" customHeight="1">
      <c r="A110" s="68" t="s">
        <v>1003</v>
      </c>
      <c r="B110" s="145" t="s">
        <v>875</v>
      </c>
      <c r="C110" s="59"/>
      <c r="D110" s="163"/>
      <c r="E110" s="168"/>
      <c r="F110" s="169"/>
    </row>
    <row r="111" spans="1:6" s="130" customFormat="1">
      <c r="A111" s="68"/>
      <c r="B111" s="162"/>
      <c r="C111" s="59" t="s">
        <v>339</v>
      </c>
      <c r="D111" s="169">
        <v>1</v>
      </c>
      <c r="E111" s="163">
        <v>0</v>
      </c>
      <c r="F111" s="164">
        <f>E111*D111</f>
        <v>0</v>
      </c>
    </row>
    <row r="112" spans="1:6" s="130" customFormat="1" ht="13.5" thickBot="1">
      <c r="A112" s="68"/>
      <c r="B112" s="162"/>
      <c r="C112" s="56"/>
      <c r="D112" s="163"/>
      <c r="E112" s="163"/>
      <c r="F112" s="164">
        <f>SUM(D111*E112)</f>
        <v>0</v>
      </c>
    </row>
    <row r="113" spans="1:6" s="130" customFormat="1" ht="13.5" thickBot="1">
      <c r="A113" s="174" t="s">
        <v>997</v>
      </c>
      <c r="B113" s="206" t="s">
        <v>1001</v>
      </c>
      <c r="C113" s="175"/>
      <c r="D113" s="175"/>
      <c r="E113" s="175"/>
      <c r="F113" s="298">
        <f>SUM(F102:F112)</f>
        <v>0</v>
      </c>
    </row>
    <row r="114" spans="1:6" s="130" customFormat="1">
      <c r="A114" s="165"/>
      <c r="B114" s="132"/>
      <c r="C114" s="167"/>
      <c r="D114" s="168"/>
      <c r="E114" s="168"/>
      <c r="F114" s="169"/>
    </row>
    <row r="115" spans="1:6" s="130" customFormat="1">
      <c r="A115" s="145"/>
      <c r="B115" s="145"/>
      <c r="C115" s="42"/>
      <c r="D115" s="42"/>
      <c r="E115" s="42"/>
      <c r="F115" s="61"/>
    </row>
    <row r="116" spans="1:6" s="205" customFormat="1" ht="66.75" customHeight="1">
      <c r="A116" s="10"/>
      <c r="B116" s="8"/>
      <c r="C116" s="14"/>
      <c r="D116" s="14"/>
      <c r="E116" s="14"/>
      <c r="F116" s="14"/>
    </row>
    <row r="117" spans="1:6" s="130" customFormat="1" ht="39" customHeight="1">
      <c r="A117" s="10"/>
      <c r="B117" s="8"/>
      <c r="C117" s="14"/>
      <c r="D117" s="14"/>
      <c r="E117" s="14"/>
      <c r="F117" s="14"/>
    </row>
    <row r="118" spans="1:6" s="130" customFormat="1" ht="63.75" customHeight="1">
      <c r="A118" s="10"/>
      <c r="B118" s="8"/>
      <c r="C118" s="14"/>
      <c r="D118" s="14"/>
      <c r="E118" s="14"/>
      <c r="F118" s="14"/>
    </row>
    <row r="119" spans="1:6" s="49" customFormat="1">
      <c r="A119" s="10"/>
      <c r="B119" s="8"/>
      <c r="C119" s="14"/>
      <c r="D119" s="14"/>
      <c r="E119" s="14"/>
      <c r="F119" s="14"/>
    </row>
    <row r="120" spans="1:6" s="49" customFormat="1">
      <c r="A120" s="10"/>
      <c r="B120" s="8"/>
      <c r="C120" s="14"/>
      <c r="D120" s="14"/>
      <c r="E120" s="14"/>
      <c r="F120" s="14"/>
    </row>
    <row r="121" spans="1:6" s="49" customFormat="1">
      <c r="A121" s="10"/>
      <c r="B121" s="8"/>
      <c r="C121" s="14"/>
      <c r="D121" s="14"/>
      <c r="E121" s="14"/>
      <c r="F121" s="14"/>
    </row>
    <row r="122" spans="1:6" s="49" customFormat="1">
      <c r="A122" s="10"/>
      <c r="B122" s="8"/>
      <c r="C122" s="14"/>
      <c r="D122" s="14"/>
      <c r="E122" s="14"/>
      <c r="F122" s="14"/>
    </row>
    <row r="123" spans="1:6" s="49" customFormat="1" ht="46.5" customHeight="1">
      <c r="A123" s="10"/>
      <c r="B123" s="8"/>
      <c r="C123" s="14"/>
      <c r="D123" s="14"/>
      <c r="E123" s="14"/>
      <c r="F123" s="14"/>
    </row>
    <row r="124" spans="1:6" s="49" customFormat="1" ht="60" customHeight="1">
      <c r="A124" s="10"/>
      <c r="B124" s="8"/>
      <c r="C124" s="14"/>
      <c r="D124" s="14"/>
      <c r="E124" s="14"/>
      <c r="F124" s="14"/>
    </row>
    <row r="125" spans="1:6" s="49" customFormat="1">
      <c r="A125" s="10"/>
      <c r="B125" s="8"/>
      <c r="C125" s="14"/>
      <c r="D125" s="14"/>
      <c r="E125" s="14"/>
      <c r="F125" s="14"/>
    </row>
    <row r="126" spans="1:6" s="49" customFormat="1">
      <c r="A126" s="10"/>
      <c r="B126" s="8"/>
      <c r="C126" s="14"/>
      <c r="D126" s="14"/>
      <c r="E126" s="14"/>
      <c r="F126" s="14"/>
    </row>
    <row r="127" spans="1:6" s="49" customFormat="1" ht="45.75" customHeight="1">
      <c r="A127" s="10"/>
      <c r="B127" s="8"/>
      <c r="C127" s="14"/>
      <c r="D127" s="14"/>
      <c r="E127" s="14"/>
      <c r="F127" s="14"/>
    </row>
    <row r="128" spans="1:6" s="49" customFormat="1" ht="45.75" customHeight="1">
      <c r="A128" s="10"/>
      <c r="B128" s="8"/>
      <c r="C128" s="14"/>
      <c r="D128" s="14"/>
      <c r="E128" s="14"/>
      <c r="F128" s="14"/>
    </row>
    <row r="129" spans="1:6" s="49" customFormat="1">
      <c r="A129" s="10"/>
      <c r="B129" s="8"/>
      <c r="C129" s="14"/>
      <c r="D129" s="14"/>
      <c r="E129" s="14"/>
      <c r="F129" s="14"/>
    </row>
    <row r="130" spans="1:6" s="49" customFormat="1" ht="44.25" customHeight="1">
      <c r="A130" s="10"/>
      <c r="B130" s="8"/>
      <c r="C130" s="14"/>
      <c r="D130" s="14"/>
      <c r="E130" s="14"/>
      <c r="F130" s="14"/>
    </row>
    <row r="131" spans="1:6" s="130" customFormat="1" ht="44.25" customHeight="1">
      <c r="A131" s="10"/>
      <c r="B131" s="8"/>
      <c r="C131" s="14"/>
      <c r="D131" s="14"/>
      <c r="E131" s="14"/>
      <c r="F131" s="14"/>
    </row>
    <row r="132" spans="1:6" s="130" customFormat="1" ht="27" customHeight="1">
      <c r="A132" s="10"/>
      <c r="B132" s="8"/>
      <c r="C132" s="14"/>
      <c r="D132" s="14"/>
      <c r="E132" s="14"/>
      <c r="F132" s="14"/>
    </row>
    <row r="133" spans="1:6" s="130" customFormat="1">
      <c r="A133" s="10"/>
      <c r="B133" s="8"/>
      <c r="C133" s="14"/>
      <c r="D133" s="14"/>
      <c r="E133" s="14"/>
      <c r="F133" s="14"/>
    </row>
    <row r="134" spans="1:6" s="130" customFormat="1">
      <c r="A134" s="10"/>
      <c r="B134" s="8"/>
      <c r="C134" s="14"/>
      <c r="D134" s="14"/>
      <c r="E134" s="14"/>
      <c r="F134" s="14"/>
    </row>
    <row r="135" spans="1:6" s="130" customFormat="1">
      <c r="A135" s="10"/>
      <c r="B135" s="8"/>
      <c r="C135" s="14"/>
      <c r="D135" s="14"/>
      <c r="E135" s="14"/>
      <c r="F135" s="14"/>
    </row>
    <row r="136" spans="1:6" s="130" customFormat="1">
      <c r="A136" s="10"/>
      <c r="B136" s="8"/>
      <c r="C136" s="14"/>
      <c r="D136" s="14"/>
      <c r="E136" s="14"/>
      <c r="F136" s="14"/>
    </row>
    <row r="137" spans="1:6" s="130" customFormat="1">
      <c r="A137" s="10"/>
      <c r="B137" s="8"/>
      <c r="C137" s="14"/>
      <c r="D137" s="14"/>
      <c r="E137" s="14"/>
      <c r="F137" s="14"/>
    </row>
    <row r="138" spans="1:6" s="49" customFormat="1">
      <c r="A138" s="10"/>
      <c r="B138" s="8"/>
      <c r="C138" s="14"/>
      <c r="D138" s="14"/>
      <c r="E138" s="14"/>
      <c r="F138" s="14"/>
    </row>
    <row r="139" spans="1:6" s="49" customFormat="1">
      <c r="A139" s="10"/>
      <c r="B139" s="8"/>
      <c r="C139" s="14"/>
      <c r="D139" s="14"/>
      <c r="E139" s="14"/>
      <c r="F139" s="14"/>
    </row>
    <row r="140" spans="1:6" s="49" customFormat="1">
      <c r="A140" s="10"/>
      <c r="B140" s="8"/>
      <c r="C140" s="14"/>
      <c r="D140" s="14"/>
      <c r="E140" s="14"/>
      <c r="F140" s="14"/>
    </row>
    <row r="141" spans="1:6" s="49" customFormat="1">
      <c r="A141" s="10"/>
      <c r="B141" s="8"/>
      <c r="C141" s="14"/>
      <c r="D141" s="14"/>
      <c r="E141" s="14"/>
      <c r="F141" s="14"/>
    </row>
    <row r="142" spans="1:6" s="49" customFormat="1">
      <c r="A142" s="10"/>
      <c r="B142" s="8"/>
      <c r="C142" s="14"/>
      <c r="D142" s="14"/>
      <c r="E142" s="14"/>
      <c r="F142" s="14"/>
    </row>
    <row r="143" spans="1:6" s="49" customFormat="1">
      <c r="A143" s="10"/>
      <c r="B143" s="8"/>
      <c r="C143" s="14"/>
      <c r="D143" s="14"/>
      <c r="E143" s="14"/>
      <c r="F143" s="14"/>
    </row>
    <row r="144" spans="1:6" s="49" customFormat="1">
      <c r="A144" s="10"/>
      <c r="B144" s="8"/>
      <c r="C144" s="14"/>
      <c r="D144" s="14"/>
      <c r="E144" s="14"/>
      <c r="F144" s="14"/>
    </row>
    <row r="145" spans="1:6" s="130" customFormat="1">
      <c r="A145" s="10"/>
      <c r="B145" s="8"/>
      <c r="C145" s="14"/>
      <c r="D145" s="14"/>
      <c r="E145" s="14"/>
      <c r="F145" s="14"/>
    </row>
    <row r="146" spans="1:6" s="49" customFormat="1">
      <c r="A146" s="10"/>
      <c r="B146" s="8"/>
      <c r="C146" s="14"/>
      <c r="D146" s="14"/>
      <c r="E146" s="14"/>
      <c r="F146" s="14"/>
    </row>
    <row r="147" spans="1:6" s="130" customFormat="1">
      <c r="A147" s="10"/>
      <c r="B147" s="8"/>
      <c r="C147" s="14"/>
      <c r="D147" s="14"/>
      <c r="E147" s="14"/>
      <c r="F147" s="14"/>
    </row>
    <row r="148" spans="1:6" s="130" customFormat="1">
      <c r="A148" s="10"/>
      <c r="B148" s="8"/>
      <c r="C148" s="14"/>
      <c r="D148" s="14"/>
      <c r="E148" s="14"/>
      <c r="F148" s="14"/>
    </row>
    <row r="149" spans="1:6" s="49" customFormat="1">
      <c r="A149" s="10"/>
      <c r="B149" s="8"/>
      <c r="C149" s="14"/>
      <c r="D149" s="14"/>
      <c r="E149" s="14"/>
      <c r="F149" s="14"/>
    </row>
    <row r="150" spans="1:6" s="49" customFormat="1">
      <c r="A150" s="10"/>
      <c r="B150" s="8"/>
      <c r="C150" s="14"/>
      <c r="D150" s="14"/>
      <c r="E150" s="14"/>
      <c r="F150" s="14"/>
    </row>
    <row r="151" spans="1:6" s="130" customFormat="1">
      <c r="A151" s="10"/>
      <c r="B151" s="8"/>
      <c r="C151" s="14"/>
      <c r="D151" s="14"/>
      <c r="E151" s="14"/>
      <c r="F151" s="14"/>
    </row>
    <row r="152" spans="1:6" s="130" customFormat="1">
      <c r="A152" s="10"/>
      <c r="B152" s="8"/>
      <c r="C152" s="14"/>
      <c r="D152" s="14"/>
      <c r="E152" s="14"/>
      <c r="F152" s="14"/>
    </row>
    <row r="153" spans="1:6" s="130" customFormat="1">
      <c r="A153" s="10"/>
      <c r="B153" s="8"/>
      <c r="C153" s="14"/>
      <c r="D153" s="14"/>
      <c r="E153" s="14"/>
      <c r="F153" s="14"/>
    </row>
    <row r="154" spans="1:6" s="130" customFormat="1">
      <c r="A154" s="10"/>
      <c r="B154" s="8"/>
      <c r="C154" s="14"/>
      <c r="D154" s="14"/>
      <c r="E154" s="14"/>
      <c r="F154" s="14"/>
    </row>
    <row r="155" spans="1:6" s="130" customFormat="1">
      <c r="A155" s="10"/>
      <c r="B155" s="8"/>
      <c r="C155" s="14"/>
      <c r="D155" s="14"/>
      <c r="E155" s="14"/>
      <c r="F155" s="14"/>
    </row>
    <row r="156" spans="1:6" s="49" customFormat="1">
      <c r="A156" s="10"/>
      <c r="B156" s="8"/>
      <c r="C156" s="14"/>
      <c r="D156" s="14"/>
      <c r="E156" s="14"/>
      <c r="F156" s="14"/>
    </row>
    <row r="157" spans="1:6" s="49" customFormat="1">
      <c r="A157" s="10"/>
      <c r="B157" s="8"/>
      <c r="C157" s="14"/>
      <c r="D157" s="14"/>
      <c r="E157" s="14"/>
      <c r="F157" s="14"/>
    </row>
    <row r="158" spans="1:6" s="49" customFormat="1">
      <c r="A158" s="10"/>
      <c r="B158" s="8"/>
      <c r="C158" s="14"/>
      <c r="D158" s="14"/>
      <c r="E158" s="14"/>
      <c r="F158" s="14"/>
    </row>
    <row r="159" spans="1:6" s="49" customFormat="1">
      <c r="A159" s="10"/>
      <c r="B159" s="8"/>
      <c r="C159" s="14"/>
      <c r="D159" s="14"/>
      <c r="E159" s="14"/>
      <c r="F159" s="14"/>
    </row>
    <row r="160" spans="1:6" s="49" customFormat="1">
      <c r="A160" s="10"/>
      <c r="B160" s="8"/>
      <c r="C160" s="14"/>
      <c r="D160" s="14"/>
      <c r="E160" s="14"/>
      <c r="F160" s="14"/>
    </row>
    <row r="161" spans="1:6" s="49" customFormat="1">
      <c r="A161" s="10"/>
      <c r="B161" s="8"/>
      <c r="C161" s="14"/>
      <c r="D161" s="14"/>
      <c r="E161" s="14"/>
      <c r="F161" s="14"/>
    </row>
    <row r="162" spans="1:6" s="49" customFormat="1">
      <c r="A162" s="10"/>
      <c r="B162" s="8"/>
      <c r="C162" s="14"/>
      <c r="D162" s="14"/>
      <c r="E162" s="14"/>
      <c r="F162" s="14"/>
    </row>
    <row r="163" spans="1:6" s="49" customFormat="1">
      <c r="A163" s="10"/>
      <c r="B163" s="8"/>
      <c r="C163" s="14"/>
      <c r="D163" s="14"/>
      <c r="E163" s="14"/>
      <c r="F163" s="14"/>
    </row>
    <row r="164" spans="1:6" s="130" customFormat="1">
      <c r="A164" s="10"/>
      <c r="B164" s="8"/>
      <c r="C164" s="14"/>
      <c r="D164" s="14"/>
      <c r="E164" s="14"/>
      <c r="F164" s="14"/>
    </row>
    <row r="165" spans="1:6" s="130" customFormat="1">
      <c r="A165" s="10"/>
      <c r="B165" s="8"/>
      <c r="C165" s="14"/>
      <c r="D165" s="14"/>
      <c r="E165" s="14"/>
      <c r="F165" s="14"/>
    </row>
    <row r="166" spans="1:6" s="130" customFormat="1">
      <c r="A166" s="10"/>
      <c r="B166" s="8"/>
      <c r="C166" s="14"/>
      <c r="D166" s="14"/>
      <c r="E166" s="14"/>
      <c r="F166" s="14"/>
    </row>
    <row r="167" spans="1:6" s="130" customFormat="1">
      <c r="A167" s="10"/>
      <c r="B167" s="8"/>
      <c r="C167" s="14"/>
      <c r="D167" s="14"/>
      <c r="E167" s="14"/>
      <c r="F167" s="14"/>
    </row>
    <row r="168" spans="1:6" s="130" customFormat="1">
      <c r="A168" s="10"/>
      <c r="B168" s="8"/>
      <c r="C168" s="14"/>
      <c r="D168" s="14"/>
      <c r="E168" s="14"/>
      <c r="F168" s="14"/>
    </row>
    <row r="169" spans="1:6" s="130" customFormat="1">
      <c r="A169" s="10"/>
      <c r="B169" s="8"/>
      <c r="C169" s="14"/>
      <c r="D169" s="14"/>
      <c r="E169" s="14"/>
      <c r="F169" s="14"/>
    </row>
    <row r="170" spans="1:6" s="130" customFormat="1">
      <c r="A170" s="10"/>
      <c r="B170" s="8"/>
      <c r="C170" s="14"/>
      <c r="D170" s="14"/>
      <c r="E170" s="14"/>
      <c r="F170" s="14"/>
    </row>
    <row r="171" spans="1:6" s="130" customFormat="1">
      <c r="A171" s="10"/>
      <c r="B171" s="8"/>
      <c r="C171" s="14"/>
      <c r="D171" s="14"/>
      <c r="E171" s="14"/>
      <c r="F171" s="14"/>
    </row>
    <row r="172" spans="1:6" s="130" customFormat="1">
      <c r="A172" s="10"/>
      <c r="B172" s="8"/>
      <c r="C172" s="14"/>
      <c r="D172" s="14"/>
      <c r="E172" s="14"/>
      <c r="F172" s="14"/>
    </row>
    <row r="173" spans="1:6" s="49" customFormat="1">
      <c r="A173" s="10"/>
      <c r="B173" s="8"/>
      <c r="C173" s="14"/>
      <c r="D173" s="14"/>
      <c r="E173" s="14"/>
      <c r="F173" s="14"/>
    </row>
    <row r="174" spans="1:6" s="49" customFormat="1">
      <c r="A174" s="10"/>
      <c r="B174" s="8"/>
      <c r="C174" s="14"/>
      <c r="D174" s="14"/>
      <c r="E174" s="14"/>
      <c r="F174" s="14"/>
    </row>
    <row r="175" spans="1:6" s="49" customFormat="1">
      <c r="A175" s="10"/>
      <c r="B175" s="8"/>
      <c r="C175" s="14"/>
      <c r="D175" s="14"/>
      <c r="E175" s="14"/>
      <c r="F175" s="14"/>
    </row>
    <row r="176" spans="1:6" s="49" customFormat="1">
      <c r="A176" s="10"/>
      <c r="B176" s="8"/>
      <c r="C176" s="14"/>
      <c r="D176" s="14"/>
      <c r="E176" s="14"/>
      <c r="F176" s="14"/>
    </row>
    <row r="177" spans="1:6" s="130" customFormat="1">
      <c r="A177" s="10"/>
      <c r="B177" s="8"/>
      <c r="C177" s="14"/>
      <c r="D177" s="14"/>
      <c r="E177" s="14"/>
      <c r="F177" s="14"/>
    </row>
    <row r="178" spans="1:6" s="130" customFormat="1" ht="87.75" customHeight="1">
      <c r="A178" s="10"/>
      <c r="B178" s="8"/>
      <c r="C178" s="14"/>
      <c r="D178" s="14"/>
      <c r="E178" s="14"/>
      <c r="F178" s="14"/>
    </row>
    <row r="179" spans="1:6" s="130" customFormat="1">
      <c r="A179" s="10"/>
      <c r="B179" s="8"/>
      <c r="C179" s="14"/>
      <c r="D179" s="14"/>
      <c r="E179" s="14"/>
      <c r="F179" s="14"/>
    </row>
    <row r="180" spans="1:6" s="130" customFormat="1">
      <c r="A180" s="10"/>
      <c r="B180" s="8"/>
      <c r="C180" s="14"/>
      <c r="D180" s="14"/>
      <c r="E180" s="14"/>
      <c r="F180" s="14"/>
    </row>
    <row r="181" spans="1:6" s="130" customFormat="1">
      <c r="A181" s="10"/>
      <c r="B181" s="8"/>
      <c r="C181" s="14"/>
      <c r="D181" s="14"/>
      <c r="E181" s="14"/>
      <c r="F181" s="14"/>
    </row>
    <row r="182" spans="1:6" s="130" customFormat="1">
      <c r="A182" s="10"/>
      <c r="B182" s="8"/>
      <c r="C182" s="14"/>
      <c r="D182" s="14"/>
      <c r="E182" s="14"/>
      <c r="F182" s="14"/>
    </row>
    <row r="183" spans="1:6" s="130" customFormat="1">
      <c r="A183" s="10"/>
      <c r="B183" s="8"/>
      <c r="C183" s="14"/>
      <c r="D183" s="14"/>
      <c r="E183" s="14"/>
      <c r="F183" s="14"/>
    </row>
    <row r="184" spans="1:6" s="130" customFormat="1">
      <c r="A184" s="10"/>
      <c r="B184" s="8"/>
      <c r="C184" s="14"/>
      <c r="D184" s="14"/>
      <c r="E184" s="14"/>
      <c r="F184" s="14"/>
    </row>
    <row r="185" spans="1:6" s="130" customFormat="1" ht="15.75" customHeight="1">
      <c r="A185" s="10"/>
      <c r="B185" s="8"/>
      <c r="C185" s="14"/>
      <c r="D185" s="14"/>
      <c r="E185" s="14"/>
      <c r="F185" s="14"/>
    </row>
    <row r="186" spans="1:6" s="130" customFormat="1">
      <c r="A186" s="10"/>
      <c r="B186" s="8"/>
      <c r="C186" s="14"/>
      <c r="D186" s="14"/>
      <c r="E186" s="14"/>
      <c r="F186" s="14"/>
    </row>
    <row r="187" spans="1:6" s="130" customFormat="1">
      <c r="A187" s="10"/>
      <c r="B187" s="8"/>
      <c r="C187" s="14"/>
      <c r="D187" s="14"/>
      <c r="E187" s="14"/>
      <c r="F187" s="14"/>
    </row>
    <row r="188" spans="1:6" s="130" customFormat="1">
      <c r="A188" s="10"/>
      <c r="B188" s="8"/>
      <c r="C188" s="14"/>
      <c r="D188" s="14"/>
      <c r="E188" s="14"/>
      <c r="F188" s="14"/>
    </row>
    <row r="189" spans="1:6" s="130" customFormat="1" ht="15.75" customHeight="1">
      <c r="A189" s="10"/>
      <c r="B189" s="8"/>
      <c r="C189" s="14"/>
      <c r="D189" s="14"/>
      <c r="E189" s="14"/>
      <c r="F189" s="14"/>
    </row>
    <row r="190" spans="1:6" s="130" customFormat="1">
      <c r="A190" s="10"/>
      <c r="B190" s="8"/>
      <c r="C190" s="14"/>
      <c r="D190" s="14"/>
      <c r="E190" s="14"/>
      <c r="F190" s="14"/>
    </row>
    <row r="191" spans="1:6" s="49" customFormat="1">
      <c r="A191" s="10"/>
      <c r="B191" s="8"/>
      <c r="C191" s="14"/>
      <c r="D191" s="14"/>
      <c r="E191" s="14"/>
      <c r="F191" s="14"/>
    </row>
    <row r="192" spans="1:6" s="49" customFormat="1" ht="14.45" customHeight="1">
      <c r="A192" s="10"/>
      <c r="B192" s="8"/>
      <c r="C192" s="14"/>
      <c r="D192" s="14"/>
      <c r="E192" s="14"/>
      <c r="F192" s="14"/>
    </row>
    <row r="193" spans="1:6" s="49" customFormat="1">
      <c r="A193" s="10"/>
      <c r="B193" s="8"/>
      <c r="C193" s="14"/>
      <c r="D193" s="14"/>
      <c r="E193" s="14"/>
      <c r="F193" s="14"/>
    </row>
    <row r="194" spans="1:6" s="49" customFormat="1">
      <c r="A194" s="10"/>
      <c r="B194" s="8"/>
      <c r="C194" s="14"/>
      <c r="D194" s="14"/>
      <c r="E194" s="14"/>
      <c r="F194" s="14"/>
    </row>
    <row r="195" spans="1:6" s="49" customFormat="1">
      <c r="A195" s="10"/>
      <c r="B195" s="8"/>
      <c r="C195" s="14"/>
      <c r="D195" s="14"/>
      <c r="E195" s="14"/>
      <c r="F195" s="14"/>
    </row>
    <row r="196" spans="1:6" s="49" customFormat="1">
      <c r="A196" s="10"/>
      <c r="B196" s="8"/>
      <c r="C196" s="14"/>
      <c r="D196" s="14"/>
      <c r="E196" s="14"/>
      <c r="F196" s="14"/>
    </row>
    <row r="197" spans="1:6" s="49" customFormat="1">
      <c r="A197" s="10"/>
      <c r="B197" s="8"/>
      <c r="C197" s="14"/>
      <c r="D197" s="14"/>
      <c r="E197" s="14"/>
      <c r="F197" s="14"/>
    </row>
    <row r="198" spans="1:6" s="49" customFormat="1">
      <c r="A198" s="10"/>
      <c r="B198" s="8"/>
      <c r="C198" s="14"/>
      <c r="D198" s="14"/>
      <c r="E198" s="14"/>
      <c r="F198" s="14"/>
    </row>
    <row r="199" spans="1:6" s="49" customFormat="1">
      <c r="A199" s="10"/>
      <c r="B199" s="8"/>
      <c r="C199" s="14"/>
      <c r="D199" s="14"/>
      <c r="E199" s="14"/>
      <c r="F199" s="14"/>
    </row>
    <row r="200" spans="1:6" s="49" customFormat="1">
      <c r="A200" s="10"/>
      <c r="B200" s="8"/>
      <c r="C200" s="14"/>
      <c r="D200" s="14"/>
      <c r="E200" s="14"/>
      <c r="F200" s="14"/>
    </row>
    <row r="201" spans="1:6" s="49" customFormat="1">
      <c r="A201" s="10"/>
      <c r="B201" s="8"/>
      <c r="C201" s="14"/>
      <c r="D201" s="14"/>
      <c r="E201" s="14"/>
      <c r="F201" s="14"/>
    </row>
    <row r="202" spans="1:6" s="49" customFormat="1">
      <c r="A202" s="10"/>
      <c r="B202" s="8"/>
      <c r="C202" s="14"/>
      <c r="D202" s="14"/>
      <c r="E202" s="14"/>
      <c r="F202" s="14"/>
    </row>
    <row r="203" spans="1:6" s="49" customFormat="1">
      <c r="A203" s="10"/>
      <c r="B203" s="8"/>
      <c r="C203" s="14"/>
      <c r="D203" s="14"/>
      <c r="E203" s="14"/>
      <c r="F203" s="14"/>
    </row>
    <row r="204" spans="1:6" s="49" customFormat="1">
      <c r="A204" s="10"/>
      <c r="B204" s="8"/>
      <c r="C204" s="14"/>
      <c r="D204" s="14"/>
      <c r="E204" s="14"/>
      <c r="F204" s="14"/>
    </row>
    <row r="205" spans="1:6" s="49" customFormat="1">
      <c r="A205" s="10"/>
      <c r="B205" s="8"/>
      <c r="C205" s="14"/>
      <c r="D205" s="14"/>
      <c r="E205" s="14"/>
      <c r="F205" s="14"/>
    </row>
    <row r="206" spans="1:6" s="49" customFormat="1">
      <c r="A206" s="10"/>
      <c r="B206" s="8"/>
      <c r="C206" s="14"/>
      <c r="D206" s="14"/>
      <c r="E206" s="14"/>
      <c r="F206" s="14"/>
    </row>
    <row r="207" spans="1:6" s="49" customFormat="1">
      <c r="A207" s="10"/>
      <c r="B207" s="8"/>
      <c r="C207" s="14"/>
      <c r="D207" s="14"/>
      <c r="E207" s="14"/>
      <c r="F207" s="14"/>
    </row>
    <row r="208" spans="1:6" s="49" customFormat="1">
      <c r="A208" s="10"/>
      <c r="B208" s="8"/>
      <c r="C208" s="14"/>
      <c r="D208" s="14"/>
      <c r="E208" s="14"/>
      <c r="F208" s="14"/>
    </row>
    <row r="209" spans="1:6" s="49" customFormat="1">
      <c r="A209" s="10"/>
      <c r="B209" s="8"/>
      <c r="C209" s="14"/>
      <c r="D209" s="14"/>
      <c r="E209" s="14"/>
      <c r="F209" s="14"/>
    </row>
    <row r="210" spans="1:6" s="49" customFormat="1">
      <c r="A210" s="10"/>
      <c r="B210" s="8"/>
      <c r="C210" s="14"/>
      <c r="D210" s="14"/>
      <c r="E210" s="14"/>
      <c r="F210" s="14"/>
    </row>
    <row r="211" spans="1:6" s="49" customFormat="1">
      <c r="A211" s="10"/>
      <c r="B211" s="8"/>
      <c r="C211" s="14"/>
      <c r="D211" s="14"/>
      <c r="E211" s="14"/>
      <c r="F211" s="14"/>
    </row>
    <row r="212" spans="1:6" s="130" customFormat="1">
      <c r="A212" s="10"/>
      <c r="B212" s="8"/>
      <c r="C212" s="14"/>
      <c r="D212" s="14"/>
      <c r="E212" s="14"/>
      <c r="F212" s="14"/>
    </row>
    <row r="213" spans="1:6" s="130" customFormat="1">
      <c r="A213" s="10"/>
      <c r="B213" s="8"/>
      <c r="C213" s="14"/>
      <c r="D213" s="14"/>
      <c r="E213" s="14"/>
      <c r="F213" s="14"/>
    </row>
    <row r="214" spans="1:6" s="130" customFormat="1">
      <c r="A214" s="10"/>
      <c r="B214" s="8"/>
      <c r="C214" s="14"/>
      <c r="D214" s="14"/>
      <c r="E214" s="14"/>
      <c r="F214" s="14"/>
    </row>
    <row r="215" spans="1:6" s="130" customFormat="1">
      <c r="A215" s="10"/>
      <c r="B215" s="8"/>
      <c r="C215" s="14"/>
      <c r="D215" s="14"/>
      <c r="E215" s="14"/>
      <c r="F215" s="14"/>
    </row>
    <row r="216" spans="1:6" s="130" customFormat="1">
      <c r="A216" s="10"/>
      <c r="B216" s="8"/>
      <c r="C216" s="14"/>
      <c r="D216" s="14"/>
      <c r="E216" s="14"/>
      <c r="F216" s="14"/>
    </row>
    <row r="217" spans="1:6" s="49" customFormat="1" ht="78.75" customHeight="1">
      <c r="A217" s="10"/>
      <c r="B217" s="8"/>
      <c r="C217" s="14"/>
      <c r="D217" s="14"/>
      <c r="E217" s="14"/>
      <c r="F217" s="14"/>
    </row>
    <row r="218" spans="1:6" s="49" customFormat="1">
      <c r="A218" s="10"/>
      <c r="B218" s="8"/>
      <c r="C218" s="14"/>
      <c r="D218" s="14"/>
      <c r="E218" s="14"/>
      <c r="F218" s="14"/>
    </row>
    <row r="219" spans="1:6" s="49" customFormat="1">
      <c r="A219" s="10"/>
      <c r="B219" s="8"/>
      <c r="C219" s="14"/>
      <c r="D219" s="14"/>
      <c r="E219" s="14"/>
      <c r="F219" s="14"/>
    </row>
    <row r="220" spans="1:6" s="49" customFormat="1">
      <c r="A220" s="10"/>
      <c r="B220" s="8"/>
      <c r="C220" s="14"/>
      <c r="D220" s="14"/>
      <c r="E220" s="14"/>
      <c r="F220" s="14"/>
    </row>
    <row r="221" spans="1:6" s="49" customFormat="1">
      <c r="A221" s="10"/>
      <c r="B221" s="8"/>
      <c r="C221" s="14"/>
      <c r="D221" s="14"/>
      <c r="E221" s="14"/>
      <c r="F221" s="14"/>
    </row>
    <row r="222" spans="1:6" s="49" customFormat="1">
      <c r="A222" s="10"/>
      <c r="B222" s="8"/>
      <c r="C222" s="14"/>
      <c r="D222" s="14"/>
      <c r="E222" s="14"/>
      <c r="F222" s="14"/>
    </row>
    <row r="223" spans="1:6" s="49" customFormat="1">
      <c r="A223" s="10"/>
      <c r="B223" s="8"/>
      <c r="C223" s="14"/>
      <c r="D223" s="14"/>
      <c r="E223" s="14"/>
      <c r="F223" s="14"/>
    </row>
    <row r="224" spans="1:6" s="49" customFormat="1">
      <c r="A224" s="10"/>
      <c r="B224" s="8"/>
      <c r="C224" s="14"/>
      <c r="D224" s="14"/>
      <c r="E224" s="14"/>
      <c r="F224" s="14"/>
    </row>
    <row r="225" spans="1:6" s="49" customFormat="1">
      <c r="A225" s="10"/>
      <c r="B225" s="8"/>
      <c r="C225" s="14"/>
      <c r="D225" s="14"/>
      <c r="E225" s="14"/>
      <c r="F225" s="14"/>
    </row>
    <row r="226" spans="1:6" s="130" customFormat="1">
      <c r="A226" s="10"/>
      <c r="B226" s="8"/>
      <c r="C226" s="14"/>
      <c r="D226" s="14"/>
      <c r="E226" s="14"/>
      <c r="F226" s="14"/>
    </row>
    <row r="227" spans="1:6" s="130" customFormat="1">
      <c r="A227" s="10"/>
      <c r="B227" s="8"/>
      <c r="C227" s="14"/>
      <c r="D227" s="14"/>
      <c r="E227" s="14"/>
      <c r="F227" s="14"/>
    </row>
    <row r="228" spans="1:6" s="49" customFormat="1">
      <c r="A228" s="10"/>
      <c r="B228" s="8"/>
      <c r="C228" s="14"/>
      <c r="D228" s="14"/>
      <c r="E228" s="14"/>
      <c r="F228" s="14"/>
    </row>
    <row r="229" spans="1:6" s="130" customFormat="1">
      <c r="A229" s="10"/>
      <c r="B229" s="8"/>
      <c r="C229" s="14"/>
      <c r="D229" s="14"/>
      <c r="E229" s="14"/>
      <c r="F229" s="14"/>
    </row>
    <row r="230" spans="1:6" s="130" customFormat="1">
      <c r="A230" s="10"/>
      <c r="B230" s="8"/>
      <c r="C230" s="14"/>
      <c r="D230" s="14"/>
      <c r="E230" s="14"/>
      <c r="F230" s="14"/>
    </row>
    <row r="231" spans="1:6" s="49" customFormat="1" ht="15.75" customHeight="1">
      <c r="A231" s="10"/>
      <c r="B231" s="8"/>
      <c r="C231" s="14"/>
      <c r="D231" s="14"/>
      <c r="E231" s="14"/>
      <c r="F231" s="14"/>
    </row>
    <row r="232" spans="1:6" s="49" customFormat="1" ht="30.75" customHeight="1">
      <c r="A232" s="10"/>
      <c r="B232" s="8"/>
      <c r="C232" s="14"/>
      <c r="D232" s="14"/>
      <c r="E232" s="14"/>
      <c r="F232" s="14"/>
    </row>
    <row r="233" spans="1:6" s="49" customFormat="1">
      <c r="A233" s="10"/>
      <c r="B233" s="8"/>
      <c r="C233" s="14"/>
      <c r="D233" s="14"/>
      <c r="E233" s="14"/>
      <c r="F233" s="14"/>
    </row>
    <row r="234" spans="1:6" s="49" customFormat="1">
      <c r="A234" s="10"/>
      <c r="B234" s="8"/>
      <c r="C234" s="14"/>
      <c r="D234" s="14"/>
      <c r="E234" s="14"/>
      <c r="F234" s="14"/>
    </row>
    <row r="235" spans="1:6" s="49" customFormat="1">
      <c r="A235" s="10"/>
      <c r="B235" s="8"/>
      <c r="C235" s="14"/>
      <c r="D235" s="14"/>
      <c r="E235" s="14"/>
      <c r="F235" s="14"/>
    </row>
    <row r="236" spans="1:6" s="49" customFormat="1" ht="15.75" customHeight="1">
      <c r="A236" s="10"/>
      <c r="B236" s="8"/>
      <c r="C236" s="14"/>
      <c r="D236" s="14"/>
      <c r="E236" s="14"/>
      <c r="F236" s="14"/>
    </row>
    <row r="237" spans="1:6" s="49" customFormat="1">
      <c r="A237" s="10"/>
      <c r="B237" s="8"/>
      <c r="C237" s="14"/>
      <c r="D237" s="14"/>
      <c r="E237" s="14"/>
      <c r="F237" s="14"/>
    </row>
    <row r="238" spans="1:6" s="49" customFormat="1" ht="80.25" customHeight="1">
      <c r="A238" s="10"/>
      <c r="B238" s="8"/>
      <c r="C238" s="14"/>
      <c r="D238" s="14"/>
      <c r="E238" s="14"/>
      <c r="F238" s="14"/>
    </row>
    <row r="239" spans="1:6" s="49" customFormat="1">
      <c r="A239" s="10"/>
      <c r="B239" s="8"/>
      <c r="C239" s="14"/>
      <c r="D239" s="14"/>
      <c r="E239" s="14"/>
      <c r="F239" s="14"/>
    </row>
    <row r="240" spans="1:6" s="49" customFormat="1" ht="15" customHeight="1">
      <c r="A240" s="10"/>
      <c r="B240" s="8"/>
      <c r="C240" s="14"/>
      <c r="D240" s="14"/>
      <c r="E240" s="14"/>
      <c r="F240" s="14"/>
    </row>
    <row r="241" spans="1:6" s="49" customFormat="1" ht="16.350000000000001" customHeight="1">
      <c r="A241" s="10"/>
      <c r="B241" s="8"/>
      <c r="C241" s="14"/>
      <c r="D241" s="14"/>
      <c r="E241" s="14"/>
      <c r="F241" s="14"/>
    </row>
    <row r="242" spans="1:6" s="130" customFormat="1">
      <c r="A242" s="10"/>
      <c r="B242" s="8"/>
      <c r="C242" s="14"/>
      <c r="D242" s="14"/>
      <c r="E242" s="14"/>
      <c r="F242" s="14"/>
    </row>
    <row r="243" spans="1:6" s="130" customFormat="1">
      <c r="A243" s="10"/>
      <c r="B243" s="8"/>
      <c r="C243" s="14"/>
      <c r="D243" s="14"/>
      <c r="E243" s="14"/>
      <c r="F243" s="14"/>
    </row>
    <row r="244" spans="1:6" s="130" customFormat="1">
      <c r="A244" s="10"/>
      <c r="B244" s="8"/>
      <c r="C244" s="14"/>
      <c r="D244" s="14"/>
      <c r="E244" s="14"/>
      <c r="F244" s="14"/>
    </row>
    <row r="245" spans="1:6" s="49" customFormat="1" ht="129.75" customHeight="1">
      <c r="A245" s="10"/>
      <c r="B245" s="8"/>
      <c r="C245" s="14"/>
      <c r="D245" s="14"/>
      <c r="E245" s="14"/>
      <c r="F245" s="14"/>
    </row>
    <row r="246" spans="1:6" s="49" customFormat="1">
      <c r="A246" s="10"/>
      <c r="B246" s="8"/>
      <c r="C246" s="14"/>
      <c r="D246" s="14"/>
      <c r="E246" s="14"/>
      <c r="F246" s="14"/>
    </row>
    <row r="247" spans="1:6" s="49" customFormat="1">
      <c r="A247" s="10"/>
      <c r="B247" s="8"/>
      <c r="C247" s="14"/>
      <c r="D247" s="14"/>
      <c r="E247" s="14"/>
      <c r="F247" s="14"/>
    </row>
    <row r="248" spans="1:6" s="49" customFormat="1">
      <c r="A248" s="10"/>
      <c r="B248" s="8"/>
      <c r="C248" s="14"/>
      <c r="D248" s="14"/>
      <c r="E248" s="14"/>
      <c r="F248" s="14"/>
    </row>
    <row r="249" spans="1:6" s="49" customFormat="1">
      <c r="A249" s="10"/>
      <c r="B249" s="8"/>
      <c r="C249" s="14"/>
      <c r="D249" s="14"/>
      <c r="E249" s="14"/>
      <c r="F249" s="14"/>
    </row>
    <row r="250" spans="1:6" s="49" customFormat="1">
      <c r="A250" s="10"/>
      <c r="B250" s="8"/>
      <c r="C250" s="14"/>
      <c r="D250" s="14"/>
      <c r="E250" s="14"/>
      <c r="F250" s="14"/>
    </row>
    <row r="251" spans="1:6" s="49" customFormat="1">
      <c r="A251" s="10"/>
      <c r="B251" s="8"/>
      <c r="C251" s="14"/>
      <c r="D251" s="14"/>
      <c r="E251" s="14"/>
      <c r="F251" s="14"/>
    </row>
    <row r="252" spans="1:6" s="49" customFormat="1">
      <c r="A252" s="10"/>
      <c r="B252" s="8"/>
      <c r="C252" s="14"/>
      <c r="D252" s="14"/>
      <c r="E252" s="14"/>
      <c r="F252" s="14"/>
    </row>
    <row r="253" spans="1:6" s="49" customFormat="1">
      <c r="A253" s="10"/>
      <c r="B253" s="8"/>
      <c r="C253" s="14"/>
      <c r="D253" s="14"/>
      <c r="E253" s="14"/>
      <c r="F253" s="14"/>
    </row>
    <row r="254" spans="1:6" s="130" customFormat="1">
      <c r="A254" s="10"/>
      <c r="B254" s="8"/>
      <c r="C254" s="14"/>
      <c r="D254" s="14"/>
      <c r="E254" s="14"/>
      <c r="F254" s="14"/>
    </row>
    <row r="255" spans="1:6" s="130" customFormat="1">
      <c r="A255" s="10"/>
      <c r="B255" s="8"/>
      <c r="C255" s="14"/>
      <c r="D255" s="14"/>
      <c r="E255" s="14"/>
      <c r="F255" s="14"/>
    </row>
    <row r="256" spans="1:6" s="49" customFormat="1" ht="15.75" customHeight="1">
      <c r="A256" s="10"/>
      <c r="B256" s="8"/>
      <c r="C256" s="14"/>
      <c r="D256" s="14"/>
      <c r="E256" s="14"/>
      <c r="F256" s="14"/>
    </row>
    <row r="257" spans="1:6" s="49" customFormat="1">
      <c r="A257" s="10"/>
      <c r="B257" s="8"/>
      <c r="C257" s="14"/>
      <c r="D257" s="14"/>
      <c r="E257" s="14"/>
      <c r="F257" s="14"/>
    </row>
    <row r="258" spans="1:6" s="49" customFormat="1" ht="15.75" customHeight="1">
      <c r="A258" s="10"/>
      <c r="B258" s="8"/>
      <c r="C258" s="14"/>
      <c r="D258" s="14"/>
      <c r="E258" s="14"/>
      <c r="F258" s="14"/>
    </row>
    <row r="259" spans="1:6" s="130" customFormat="1">
      <c r="A259" s="10"/>
      <c r="B259" s="8"/>
      <c r="C259" s="14"/>
      <c r="D259" s="14"/>
      <c r="E259" s="14"/>
      <c r="F259" s="14"/>
    </row>
    <row r="260" spans="1:6" s="130" customFormat="1">
      <c r="A260" s="10"/>
      <c r="B260" s="8"/>
      <c r="C260" s="14"/>
      <c r="D260" s="14"/>
      <c r="E260" s="14"/>
      <c r="F260" s="14"/>
    </row>
    <row r="261" spans="1:6" s="130" customFormat="1">
      <c r="A261" s="10"/>
      <c r="B261" s="8"/>
      <c r="C261" s="14"/>
      <c r="D261" s="14"/>
      <c r="E261" s="14"/>
      <c r="F261" s="14"/>
    </row>
    <row r="262" spans="1:6" s="130" customFormat="1">
      <c r="A262" s="10"/>
      <c r="B262" s="8"/>
      <c r="C262" s="14"/>
      <c r="D262" s="14"/>
      <c r="E262" s="14"/>
      <c r="F262" s="14"/>
    </row>
    <row r="263" spans="1:6" s="130" customFormat="1">
      <c r="A263" s="10"/>
      <c r="B263" s="8"/>
      <c r="C263" s="14"/>
      <c r="D263" s="14"/>
      <c r="E263" s="14"/>
      <c r="F263" s="14"/>
    </row>
    <row r="264" spans="1:6" s="130" customFormat="1">
      <c r="A264" s="10"/>
      <c r="B264" s="8"/>
      <c r="C264" s="14"/>
      <c r="D264" s="14"/>
      <c r="E264" s="14"/>
      <c r="F264" s="14"/>
    </row>
    <row r="265" spans="1:6" s="130" customFormat="1">
      <c r="A265" s="10"/>
      <c r="B265" s="8"/>
      <c r="C265" s="14"/>
      <c r="D265" s="14"/>
      <c r="E265" s="14"/>
      <c r="F265" s="14"/>
    </row>
    <row r="266" spans="1:6" s="130" customFormat="1">
      <c r="A266" s="10"/>
      <c r="B266" s="8"/>
      <c r="C266" s="14"/>
      <c r="D266" s="14"/>
      <c r="E266" s="14"/>
      <c r="F266" s="14"/>
    </row>
    <row r="267" spans="1:6" s="130" customFormat="1">
      <c r="A267" s="10"/>
      <c r="B267" s="8"/>
      <c r="C267" s="14"/>
      <c r="D267" s="14"/>
      <c r="E267" s="14"/>
      <c r="F267" s="14"/>
    </row>
    <row r="268" spans="1:6" s="130" customFormat="1">
      <c r="A268" s="10"/>
      <c r="B268" s="8"/>
      <c r="C268" s="14"/>
      <c r="D268" s="14"/>
      <c r="E268" s="14"/>
      <c r="F268" s="14"/>
    </row>
    <row r="269" spans="1:6" s="130" customFormat="1">
      <c r="A269" s="10"/>
      <c r="B269" s="8"/>
      <c r="C269" s="14"/>
      <c r="D269" s="14"/>
      <c r="E269" s="14"/>
      <c r="F269" s="14"/>
    </row>
    <row r="270" spans="1:6" s="130" customFormat="1">
      <c r="A270" s="10"/>
      <c r="B270" s="8"/>
      <c r="C270" s="14"/>
      <c r="D270" s="14"/>
      <c r="E270" s="14"/>
      <c r="F270" s="14"/>
    </row>
    <row r="271" spans="1:6" s="130" customFormat="1">
      <c r="A271" s="10"/>
      <c r="B271" s="8"/>
      <c r="C271" s="14"/>
      <c r="D271" s="14"/>
      <c r="E271" s="14"/>
      <c r="F271" s="14"/>
    </row>
    <row r="272" spans="1:6" s="130" customFormat="1">
      <c r="A272" s="10"/>
      <c r="B272" s="8"/>
      <c r="C272" s="14"/>
      <c r="D272" s="14"/>
      <c r="E272" s="14"/>
      <c r="F272" s="14"/>
    </row>
    <row r="273" spans="1:6" s="130" customFormat="1">
      <c r="A273" s="10"/>
      <c r="B273" s="8"/>
      <c r="C273" s="14"/>
      <c r="D273" s="14"/>
      <c r="E273" s="14"/>
      <c r="F273" s="14"/>
    </row>
    <row r="274" spans="1:6" s="130" customFormat="1">
      <c r="A274" s="10"/>
      <c r="B274" s="8"/>
      <c r="C274" s="14"/>
      <c r="D274" s="14"/>
      <c r="E274" s="14"/>
      <c r="F274" s="14"/>
    </row>
    <row r="275" spans="1:6" s="130" customFormat="1">
      <c r="A275" s="10"/>
      <c r="B275" s="8"/>
      <c r="C275" s="14"/>
      <c r="D275" s="14"/>
      <c r="E275" s="14"/>
      <c r="F275" s="14"/>
    </row>
    <row r="276" spans="1:6" s="130" customFormat="1">
      <c r="A276" s="10"/>
      <c r="B276" s="8"/>
      <c r="C276" s="14"/>
      <c r="D276" s="14"/>
      <c r="E276" s="14"/>
      <c r="F276" s="14"/>
    </row>
    <row r="277" spans="1:6" s="130" customFormat="1">
      <c r="A277" s="10"/>
      <c r="B277" s="8"/>
      <c r="C277" s="14"/>
      <c r="D277" s="14"/>
      <c r="E277" s="14"/>
      <c r="F277" s="14"/>
    </row>
    <row r="278" spans="1:6" s="130" customFormat="1">
      <c r="A278" s="10"/>
      <c r="B278" s="8"/>
      <c r="C278" s="14"/>
      <c r="D278" s="14"/>
      <c r="E278" s="14"/>
      <c r="F278" s="14"/>
    </row>
    <row r="279" spans="1:6" s="130" customFormat="1">
      <c r="A279" s="10"/>
      <c r="B279" s="8"/>
      <c r="C279" s="14"/>
      <c r="D279" s="14"/>
      <c r="E279" s="14"/>
      <c r="F279" s="14"/>
    </row>
    <row r="280" spans="1:6" s="130" customFormat="1">
      <c r="A280" s="10"/>
      <c r="B280" s="8"/>
      <c r="C280" s="14"/>
      <c r="D280" s="14"/>
      <c r="E280" s="14"/>
      <c r="F280" s="14"/>
    </row>
    <row r="281" spans="1:6" s="130" customFormat="1">
      <c r="A281" s="10"/>
      <c r="B281" s="8"/>
      <c r="C281" s="14"/>
      <c r="D281" s="14"/>
      <c r="E281" s="14"/>
      <c r="F281" s="14"/>
    </row>
    <row r="282" spans="1:6" s="130" customFormat="1">
      <c r="A282" s="10"/>
      <c r="B282" s="8"/>
      <c r="C282" s="14"/>
      <c r="D282" s="14"/>
      <c r="E282" s="14"/>
      <c r="F282" s="14"/>
    </row>
    <row r="283" spans="1:6" s="130" customFormat="1">
      <c r="A283" s="10"/>
      <c r="B283" s="8"/>
      <c r="C283" s="14"/>
      <c r="D283" s="14"/>
      <c r="E283" s="14"/>
      <c r="F283" s="14"/>
    </row>
    <row r="284" spans="1:6" s="49" customFormat="1">
      <c r="A284" s="10"/>
      <c r="B284" s="8"/>
      <c r="C284" s="14"/>
      <c r="D284" s="14"/>
      <c r="E284" s="14"/>
      <c r="F284" s="14"/>
    </row>
    <row r="285" spans="1:6" s="49" customFormat="1">
      <c r="A285" s="10"/>
      <c r="B285" s="8"/>
      <c r="C285" s="14"/>
      <c r="D285" s="14"/>
      <c r="E285" s="14"/>
      <c r="F285" s="14"/>
    </row>
    <row r="286" spans="1:6" s="49" customFormat="1">
      <c r="A286" s="10"/>
      <c r="B286" s="8"/>
      <c r="C286" s="14"/>
      <c r="D286" s="14"/>
      <c r="E286" s="14"/>
      <c r="F286" s="14"/>
    </row>
    <row r="287" spans="1:6" s="49" customFormat="1">
      <c r="A287" s="10"/>
      <c r="B287" s="8"/>
      <c r="C287" s="14"/>
      <c r="D287" s="14"/>
      <c r="E287" s="14"/>
      <c r="F287" s="14"/>
    </row>
    <row r="288" spans="1:6" s="49" customFormat="1">
      <c r="A288" s="10"/>
      <c r="B288" s="8"/>
      <c r="C288" s="14"/>
      <c r="D288" s="14"/>
      <c r="E288" s="14"/>
      <c r="F288" s="14"/>
    </row>
    <row r="289" spans="1:6" s="49" customFormat="1">
      <c r="A289" s="10"/>
      <c r="B289" s="8"/>
      <c r="C289" s="14"/>
      <c r="D289" s="14"/>
      <c r="E289" s="14"/>
      <c r="F289" s="14"/>
    </row>
    <row r="290" spans="1:6" s="49" customFormat="1">
      <c r="A290" s="10"/>
      <c r="B290" s="8"/>
      <c r="C290" s="14"/>
      <c r="D290" s="14"/>
      <c r="E290" s="14"/>
      <c r="F290" s="14"/>
    </row>
    <row r="291" spans="1:6" s="49" customFormat="1">
      <c r="A291" s="10"/>
      <c r="B291" s="8"/>
      <c r="C291" s="14"/>
      <c r="D291" s="14"/>
      <c r="E291" s="14"/>
      <c r="F291" s="14"/>
    </row>
    <row r="292" spans="1:6" s="49" customFormat="1">
      <c r="A292" s="10"/>
      <c r="B292" s="8"/>
      <c r="C292" s="14"/>
      <c r="D292" s="14"/>
      <c r="E292" s="14"/>
      <c r="F292" s="14"/>
    </row>
    <row r="293" spans="1:6" s="49" customFormat="1">
      <c r="A293" s="10"/>
      <c r="B293" s="8"/>
      <c r="C293" s="14"/>
      <c r="D293" s="14"/>
      <c r="E293" s="14"/>
      <c r="F293" s="14"/>
    </row>
    <row r="294" spans="1:6" s="49" customFormat="1">
      <c r="A294" s="10"/>
      <c r="B294" s="8"/>
      <c r="C294" s="14"/>
      <c r="D294" s="14"/>
      <c r="E294" s="14"/>
      <c r="F294" s="14"/>
    </row>
    <row r="295" spans="1:6" s="49" customFormat="1">
      <c r="A295" s="10"/>
      <c r="B295" s="8"/>
      <c r="C295" s="14"/>
      <c r="D295" s="14"/>
      <c r="E295" s="14"/>
      <c r="F295" s="14"/>
    </row>
    <row r="296" spans="1:6" s="49" customFormat="1">
      <c r="A296" s="10"/>
      <c r="B296" s="8"/>
      <c r="C296" s="14"/>
      <c r="D296" s="14"/>
      <c r="E296" s="14"/>
      <c r="F296" s="14"/>
    </row>
    <row r="297" spans="1:6" s="49" customFormat="1">
      <c r="A297" s="10"/>
      <c r="B297" s="8"/>
      <c r="C297" s="14"/>
      <c r="D297" s="14"/>
      <c r="E297" s="14"/>
      <c r="F297" s="14"/>
    </row>
    <row r="298" spans="1:6" s="49" customFormat="1">
      <c r="A298" s="10"/>
      <c r="B298" s="8"/>
      <c r="C298" s="14"/>
      <c r="D298" s="14"/>
      <c r="E298" s="14"/>
      <c r="F298" s="14"/>
    </row>
    <row r="299" spans="1:6" s="49" customFormat="1">
      <c r="A299" s="10"/>
      <c r="B299" s="8"/>
      <c r="C299" s="14"/>
      <c r="D299" s="14"/>
      <c r="E299" s="14"/>
      <c r="F299" s="14"/>
    </row>
    <row r="300" spans="1:6" s="49" customFormat="1">
      <c r="A300" s="10"/>
      <c r="B300" s="8"/>
      <c r="C300" s="14"/>
      <c r="D300" s="14"/>
      <c r="E300" s="14"/>
      <c r="F300" s="14"/>
    </row>
    <row r="301" spans="1:6" s="49" customFormat="1">
      <c r="A301" s="10"/>
      <c r="B301" s="8"/>
      <c r="C301" s="14"/>
      <c r="D301" s="14"/>
      <c r="E301" s="14"/>
      <c r="F301" s="14"/>
    </row>
    <row r="302" spans="1:6" s="49" customFormat="1">
      <c r="A302" s="10"/>
      <c r="B302" s="8"/>
      <c r="C302" s="14"/>
      <c r="D302" s="14"/>
      <c r="E302" s="14"/>
      <c r="F302" s="14"/>
    </row>
    <row r="303" spans="1:6" s="49" customFormat="1">
      <c r="A303" s="10"/>
      <c r="B303" s="8"/>
      <c r="C303" s="14"/>
      <c r="D303" s="14"/>
      <c r="E303" s="14"/>
      <c r="F303" s="14"/>
    </row>
    <row r="304" spans="1:6" s="49" customFormat="1">
      <c r="A304" s="10"/>
      <c r="B304" s="8"/>
      <c r="C304" s="14"/>
      <c r="D304" s="14"/>
      <c r="E304" s="14"/>
      <c r="F304" s="14"/>
    </row>
    <row r="305" spans="1:6" s="49" customFormat="1" ht="69" customHeight="1">
      <c r="A305" s="10"/>
      <c r="B305" s="8"/>
      <c r="C305" s="14"/>
      <c r="D305" s="14"/>
      <c r="E305" s="14"/>
      <c r="F305" s="14"/>
    </row>
    <row r="306" spans="1:6" s="49" customFormat="1">
      <c r="A306" s="10"/>
      <c r="B306" s="8"/>
      <c r="C306" s="14"/>
      <c r="D306" s="14"/>
      <c r="E306" s="14"/>
      <c r="F306" s="14"/>
    </row>
    <row r="307" spans="1:6" s="49" customFormat="1">
      <c r="A307" s="10"/>
      <c r="B307" s="8"/>
      <c r="C307" s="14"/>
      <c r="D307" s="14"/>
      <c r="E307" s="14"/>
      <c r="F307" s="14"/>
    </row>
    <row r="308" spans="1:6" s="49" customFormat="1">
      <c r="A308" s="10"/>
      <c r="B308" s="8"/>
      <c r="C308" s="14"/>
      <c r="D308" s="14"/>
      <c r="E308" s="14"/>
      <c r="F308" s="14"/>
    </row>
    <row r="309" spans="1:6" s="130" customFormat="1">
      <c r="A309" s="10"/>
      <c r="B309" s="8"/>
      <c r="C309" s="14"/>
      <c r="D309" s="14"/>
      <c r="E309" s="14"/>
      <c r="F309" s="14"/>
    </row>
    <row r="310" spans="1:6" s="130" customFormat="1">
      <c r="A310" s="10"/>
      <c r="B310" s="8"/>
      <c r="C310" s="14"/>
      <c r="D310" s="14"/>
      <c r="E310" s="14"/>
      <c r="F310" s="14"/>
    </row>
    <row r="311" spans="1:6" s="130" customFormat="1" ht="15.75" customHeight="1">
      <c r="A311" s="10"/>
      <c r="B311" s="8"/>
      <c r="C311" s="14"/>
      <c r="D311" s="14"/>
      <c r="E311" s="14"/>
      <c r="F311" s="14"/>
    </row>
    <row r="312" spans="1:6" s="130" customFormat="1">
      <c r="A312" s="10"/>
      <c r="B312" s="8"/>
      <c r="C312" s="14"/>
      <c r="D312" s="14"/>
      <c r="E312" s="14"/>
      <c r="F312" s="14"/>
    </row>
    <row r="313" spans="1:6" s="49" customFormat="1">
      <c r="A313" s="10"/>
      <c r="B313" s="8"/>
      <c r="C313" s="14"/>
      <c r="D313" s="14"/>
      <c r="E313" s="14"/>
      <c r="F313" s="14"/>
    </row>
    <row r="314" spans="1:6" s="49" customFormat="1">
      <c r="A314" s="10"/>
      <c r="B314" s="8"/>
      <c r="C314" s="14"/>
      <c r="D314" s="14"/>
      <c r="E314" s="14"/>
      <c r="F314" s="14"/>
    </row>
    <row r="315" spans="1:6" s="49" customFormat="1">
      <c r="A315" s="10"/>
      <c r="B315" s="8"/>
      <c r="C315" s="14"/>
      <c r="D315" s="14"/>
      <c r="E315" s="14"/>
      <c r="F315" s="14"/>
    </row>
    <row r="316" spans="1:6" s="49" customFormat="1" ht="53.1" customHeight="1">
      <c r="A316" s="10"/>
      <c r="B316" s="8"/>
      <c r="C316" s="14"/>
      <c r="D316" s="14"/>
      <c r="E316" s="14"/>
      <c r="F316" s="14"/>
    </row>
    <row r="317" spans="1:6" s="49" customFormat="1">
      <c r="A317" s="10"/>
      <c r="B317" s="8"/>
      <c r="C317" s="14"/>
      <c r="D317" s="14"/>
      <c r="E317" s="14"/>
      <c r="F317" s="14"/>
    </row>
    <row r="318" spans="1:6" s="49" customFormat="1">
      <c r="A318" s="10"/>
      <c r="B318" s="8"/>
      <c r="C318" s="14"/>
      <c r="D318" s="14"/>
      <c r="E318" s="14"/>
      <c r="F318" s="14"/>
    </row>
    <row r="319" spans="1:6" s="49" customFormat="1">
      <c r="A319" s="10"/>
      <c r="B319" s="8"/>
      <c r="C319" s="14"/>
      <c r="D319" s="14"/>
      <c r="E319" s="14"/>
      <c r="F319" s="14"/>
    </row>
    <row r="320" spans="1:6" s="49" customFormat="1">
      <c r="A320" s="10"/>
      <c r="B320" s="8"/>
      <c r="C320" s="14"/>
      <c r="D320" s="14"/>
      <c r="E320" s="14"/>
      <c r="F320" s="14"/>
    </row>
    <row r="321" spans="1:6" s="49" customFormat="1">
      <c r="A321" s="10"/>
      <c r="B321" s="8"/>
      <c r="C321" s="14"/>
      <c r="D321" s="14"/>
      <c r="E321" s="14"/>
      <c r="F321" s="14"/>
    </row>
    <row r="322" spans="1:6" s="49" customFormat="1">
      <c r="A322" s="10"/>
      <c r="B322" s="8"/>
      <c r="C322" s="14"/>
      <c r="D322" s="14"/>
      <c r="E322" s="14"/>
      <c r="F322" s="14"/>
    </row>
    <row r="323" spans="1:6" s="49" customFormat="1">
      <c r="A323" s="10"/>
      <c r="B323" s="8"/>
      <c r="C323" s="14"/>
      <c r="D323" s="14"/>
      <c r="E323" s="14"/>
      <c r="F323" s="14"/>
    </row>
    <row r="324" spans="1:6" s="49" customFormat="1">
      <c r="A324" s="10"/>
      <c r="B324" s="8"/>
      <c r="C324" s="14"/>
      <c r="D324" s="14"/>
      <c r="E324" s="14"/>
      <c r="F324" s="14"/>
    </row>
    <row r="325" spans="1:6" s="49" customFormat="1">
      <c r="A325" s="10"/>
      <c r="B325" s="8"/>
      <c r="C325" s="14"/>
      <c r="D325" s="14"/>
      <c r="E325" s="14"/>
      <c r="F325" s="14"/>
    </row>
    <row r="326" spans="1:6" s="49" customFormat="1">
      <c r="A326" s="10"/>
      <c r="B326" s="8"/>
      <c r="C326" s="14"/>
      <c r="D326" s="14"/>
      <c r="E326" s="14"/>
      <c r="F326" s="14"/>
    </row>
    <row r="327" spans="1:6" s="49" customFormat="1">
      <c r="A327" s="10"/>
      <c r="B327" s="8"/>
      <c r="C327" s="14"/>
      <c r="D327" s="14"/>
      <c r="E327" s="14"/>
      <c r="F327" s="14"/>
    </row>
    <row r="328" spans="1:6" s="49" customFormat="1">
      <c r="A328" s="10"/>
      <c r="B328" s="8"/>
      <c r="C328" s="14"/>
      <c r="D328" s="14"/>
      <c r="E328" s="14"/>
      <c r="F328" s="14"/>
    </row>
    <row r="329" spans="1:6" s="49" customFormat="1">
      <c r="A329" s="10"/>
      <c r="B329" s="8"/>
      <c r="C329" s="14"/>
      <c r="D329" s="14"/>
      <c r="E329" s="14"/>
      <c r="F329" s="14"/>
    </row>
    <row r="330" spans="1:6" s="49" customFormat="1">
      <c r="A330" s="10"/>
      <c r="B330" s="8"/>
      <c r="C330" s="14"/>
      <c r="D330" s="14"/>
      <c r="E330" s="14"/>
      <c r="F330" s="14"/>
    </row>
    <row r="331" spans="1:6" s="49" customFormat="1">
      <c r="A331" s="10"/>
      <c r="B331" s="8"/>
      <c r="C331" s="14"/>
      <c r="D331" s="14"/>
      <c r="E331" s="14"/>
      <c r="F331" s="14"/>
    </row>
    <row r="332" spans="1:6" s="49" customFormat="1">
      <c r="A332" s="10"/>
      <c r="B332" s="8"/>
      <c r="C332" s="14"/>
      <c r="D332" s="14"/>
      <c r="E332" s="14"/>
      <c r="F332" s="14"/>
    </row>
    <row r="333" spans="1:6" s="49" customFormat="1">
      <c r="A333" s="10"/>
      <c r="B333" s="8"/>
      <c r="C333" s="14"/>
      <c r="D333" s="14"/>
      <c r="E333" s="14"/>
      <c r="F333" s="14"/>
    </row>
    <row r="334" spans="1:6" s="49" customFormat="1">
      <c r="A334" s="10"/>
      <c r="B334" s="8"/>
      <c r="C334" s="14"/>
      <c r="D334" s="14"/>
      <c r="E334" s="14"/>
      <c r="F334" s="14"/>
    </row>
    <row r="335" spans="1:6" s="49" customFormat="1">
      <c r="A335" s="10"/>
      <c r="B335" s="8"/>
      <c r="C335" s="14"/>
      <c r="D335" s="14"/>
      <c r="E335" s="14"/>
      <c r="F335" s="14"/>
    </row>
    <row r="336" spans="1:6" s="49" customFormat="1">
      <c r="A336" s="10"/>
      <c r="B336" s="8"/>
      <c r="C336" s="14"/>
      <c r="D336" s="14"/>
      <c r="E336" s="14"/>
      <c r="F336" s="14"/>
    </row>
    <row r="337" spans="1:6" s="49" customFormat="1">
      <c r="A337" s="10"/>
      <c r="B337" s="8"/>
      <c r="C337" s="14"/>
      <c r="D337" s="14"/>
      <c r="E337" s="14"/>
      <c r="F337" s="14"/>
    </row>
    <row r="338" spans="1:6" s="49" customFormat="1" ht="19.5" customHeight="1">
      <c r="A338" s="10"/>
      <c r="B338" s="8"/>
      <c r="C338" s="14"/>
      <c r="D338" s="14"/>
      <c r="E338" s="14"/>
      <c r="F338" s="14"/>
    </row>
    <row r="339" spans="1:6" s="49" customFormat="1" ht="19.5" customHeight="1">
      <c r="A339" s="10"/>
      <c r="B339" s="8"/>
      <c r="C339" s="14"/>
      <c r="D339" s="14"/>
      <c r="E339" s="14"/>
      <c r="F339" s="14"/>
    </row>
    <row r="340" spans="1:6" s="49" customFormat="1">
      <c r="A340" s="10"/>
      <c r="B340" s="8"/>
      <c r="C340" s="14"/>
      <c r="D340" s="14"/>
      <c r="E340" s="14"/>
      <c r="F340" s="14"/>
    </row>
    <row r="341" spans="1:6" s="49" customFormat="1">
      <c r="A341" s="10"/>
      <c r="B341" s="8"/>
      <c r="C341" s="14"/>
      <c r="D341" s="14"/>
      <c r="E341" s="14"/>
      <c r="F341" s="14"/>
    </row>
    <row r="342" spans="1:6" s="49" customFormat="1">
      <c r="A342" s="10"/>
      <c r="B342" s="8"/>
      <c r="C342" s="14"/>
      <c r="D342" s="14"/>
      <c r="E342" s="14"/>
      <c r="F342" s="14"/>
    </row>
    <row r="343" spans="1:6" s="49" customFormat="1">
      <c r="A343" s="10"/>
      <c r="B343" s="8"/>
      <c r="C343" s="14"/>
      <c r="D343" s="14"/>
      <c r="E343" s="14"/>
      <c r="F343" s="14"/>
    </row>
    <row r="344" spans="1:6" s="49" customFormat="1">
      <c r="A344" s="10"/>
      <c r="B344" s="8"/>
      <c r="C344" s="14"/>
      <c r="D344" s="14"/>
      <c r="E344" s="14"/>
      <c r="F344" s="14"/>
    </row>
    <row r="345" spans="1:6" s="49" customFormat="1">
      <c r="A345" s="10"/>
      <c r="B345" s="8"/>
      <c r="C345" s="14"/>
      <c r="D345" s="14"/>
      <c r="E345" s="14"/>
      <c r="F345" s="14"/>
    </row>
    <row r="346" spans="1:6" s="49" customFormat="1">
      <c r="A346" s="10"/>
      <c r="B346" s="8"/>
      <c r="C346" s="14"/>
      <c r="D346" s="14"/>
      <c r="E346" s="14"/>
      <c r="F346" s="14"/>
    </row>
    <row r="347" spans="1:6" s="49" customFormat="1">
      <c r="A347" s="10"/>
      <c r="B347" s="8"/>
      <c r="C347" s="14"/>
      <c r="D347" s="14"/>
      <c r="E347" s="14"/>
      <c r="F347" s="14"/>
    </row>
    <row r="348" spans="1:6" s="49" customFormat="1">
      <c r="A348" s="10"/>
      <c r="B348" s="8"/>
      <c r="C348" s="14"/>
      <c r="D348" s="14"/>
      <c r="E348" s="14"/>
      <c r="F348" s="14"/>
    </row>
    <row r="349" spans="1:6" s="49" customFormat="1" ht="16.350000000000001" customHeight="1">
      <c r="A349" s="10"/>
      <c r="B349" s="8"/>
      <c r="C349" s="14"/>
      <c r="D349" s="14"/>
      <c r="E349" s="14"/>
      <c r="F349" s="14"/>
    </row>
    <row r="350" spans="1:6" s="49" customFormat="1">
      <c r="A350" s="10"/>
      <c r="B350" s="8"/>
      <c r="C350" s="14"/>
      <c r="D350" s="14"/>
      <c r="E350" s="14"/>
      <c r="F350" s="14"/>
    </row>
    <row r="351" spans="1:6" s="49" customFormat="1">
      <c r="A351" s="10"/>
      <c r="B351" s="8"/>
      <c r="C351" s="14"/>
      <c r="D351" s="14"/>
      <c r="E351" s="14"/>
      <c r="F351" s="14"/>
    </row>
    <row r="352" spans="1:6" s="49" customFormat="1">
      <c r="A352" s="10"/>
      <c r="B352" s="8"/>
      <c r="C352" s="14"/>
      <c r="D352" s="14"/>
      <c r="E352" s="14"/>
      <c r="F352" s="14"/>
    </row>
    <row r="353" spans="1:6" s="49" customFormat="1">
      <c r="A353" s="10"/>
      <c r="B353" s="8"/>
      <c r="C353" s="14"/>
      <c r="D353" s="14"/>
      <c r="E353" s="14"/>
      <c r="F353" s="14"/>
    </row>
    <row r="354" spans="1:6" s="49" customFormat="1">
      <c r="A354" s="10"/>
      <c r="B354" s="8"/>
      <c r="C354" s="14"/>
      <c r="D354" s="14"/>
      <c r="E354" s="14"/>
      <c r="F354" s="14"/>
    </row>
    <row r="355" spans="1:6" s="49" customFormat="1">
      <c r="A355" s="10"/>
      <c r="B355" s="8"/>
      <c r="C355" s="14"/>
      <c r="D355" s="14"/>
      <c r="E355" s="14"/>
      <c r="F355" s="14"/>
    </row>
    <row r="356" spans="1:6" s="49" customFormat="1">
      <c r="A356" s="10"/>
      <c r="B356" s="8"/>
      <c r="C356" s="14"/>
      <c r="D356" s="14"/>
      <c r="E356" s="14"/>
      <c r="F356" s="14"/>
    </row>
    <row r="357" spans="1:6" s="49" customFormat="1">
      <c r="A357" s="10"/>
      <c r="B357" s="8"/>
      <c r="C357" s="14"/>
      <c r="D357" s="14"/>
      <c r="E357" s="14"/>
      <c r="F357" s="14"/>
    </row>
    <row r="358" spans="1:6" s="49" customFormat="1">
      <c r="A358" s="10"/>
      <c r="B358" s="8"/>
      <c r="C358" s="14"/>
      <c r="D358" s="14"/>
      <c r="E358" s="14"/>
      <c r="F358" s="14"/>
    </row>
    <row r="359" spans="1:6" s="49" customFormat="1">
      <c r="A359" s="10"/>
      <c r="B359" s="8"/>
      <c r="C359" s="14"/>
      <c r="D359" s="14"/>
      <c r="E359" s="14"/>
      <c r="F359" s="14"/>
    </row>
    <row r="360" spans="1:6" s="49" customFormat="1" ht="58.7" customHeight="1">
      <c r="A360" s="10"/>
      <c r="B360" s="8"/>
      <c r="C360" s="14"/>
      <c r="D360" s="14"/>
      <c r="E360" s="14"/>
      <c r="F360" s="14"/>
    </row>
    <row r="361" spans="1:6" s="49" customFormat="1" ht="13.7" customHeight="1">
      <c r="A361" s="10"/>
      <c r="B361" s="8"/>
      <c r="C361" s="14"/>
      <c r="D361" s="14"/>
      <c r="E361" s="14"/>
      <c r="F361" s="14"/>
    </row>
    <row r="362" spans="1:6" s="49" customFormat="1" ht="13.7" customHeight="1">
      <c r="A362" s="10"/>
      <c r="B362" s="8"/>
      <c r="C362" s="14"/>
      <c r="D362" s="14"/>
      <c r="E362" s="14"/>
      <c r="F362" s="14"/>
    </row>
    <row r="363" spans="1:6" s="49" customFormat="1" ht="13.7" customHeight="1">
      <c r="A363" s="10"/>
      <c r="B363" s="8"/>
      <c r="C363" s="14"/>
      <c r="D363" s="14"/>
      <c r="E363" s="14"/>
      <c r="F363" s="14"/>
    </row>
    <row r="364" spans="1:6" s="49" customFormat="1" ht="13.7" customHeight="1">
      <c r="A364" s="10"/>
      <c r="B364" s="8"/>
      <c r="C364" s="14"/>
      <c r="D364" s="14"/>
      <c r="E364" s="14"/>
      <c r="F364" s="14"/>
    </row>
    <row r="365" spans="1:6" s="49" customFormat="1" ht="13.7" customHeight="1">
      <c r="A365" s="10"/>
      <c r="B365" s="8"/>
      <c r="C365" s="14"/>
      <c r="D365" s="14"/>
      <c r="E365" s="14"/>
      <c r="F365" s="14"/>
    </row>
    <row r="366" spans="1:6" s="49" customFormat="1">
      <c r="A366" s="10"/>
      <c r="B366" s="8"/>
      <c r="C366" s="14"/>
      <c r="D366" s="14"/>
      <c r="E366" s="14"/>
      <c r="F366" s="14"/>
    </row>
    <row r="367" spans="1:6" s="49" customFormat="1">
      <c r="A367" s="10"/>
      <c r="B367" s="8"/>
      <c r="C367" s="14"/>
      <c r="D367" s="14"/>
      <c r="E367" s="14"/>
      <c r="F367" s="14"/>
    </row>
    <row r="368" spans="1:6" s="49" customFormat="1">
      <c r="A368" s="10"/>
      <c r="B368" s="8"/>
      <c r="C368" s="14"/>
      <c r="D368" s="14"/>
      <c r="E368" s="14"/>
      <c r="F368" s="14"/>
    </row>
    <row r="369" spans="1:6" s="49" customFormat="1" ht="42.6" customHeight="1">
      <c r="A369" s="10"/>
      <c r="B369" s="8"/>
      <c r="C369" s="14"/>
      <c r="D369" s="14"/>
      <c r="E369" s="14"/>
      <c r="F369" s="14"/>
    </row>
    <row r="370" spans="1:6" s="49" customFormat="1">
      <c r="A370" s="10"/>
      <c r="B370" s="8"/>
      <c r="C370" s="14"/>
      <c r="D370" s="14"/>
      <c r="E370" s="14"/>
      <c r="F370" s="14"/>
    </row>
    <row r="371" spans="1:6" s="49" customFormat="1">
      <c r="A371" s="10"/>
      <c r="B371" s="8"/>
      <c r="C371" s="14"/>
      <c r="D371" s="14"/>
      <c r="E371" s="14"/>
      <c r="F371" s="14"/>
    </row>
    <row r="372" spans="1:6" s="49" customFormat="1">
      <c r="A372" s="10"/>
      <c r="B372" s="8"/>
      <c r="C372" s="14"/>
      <c r="D372" s="14"/>
      <c r="E372" s="14"/>
      <c r="F372" s="14"/>
    </row>
    <row r="373" spans="1:6" s="49" customFormat="1">
      <c r="A373" s="10"/>
      <c r="B373" s="8"/>
      <c r="C373" s="14"/>
      <c r="D373" s="14"/>
      <c r="E373" s="14"/>
      <c r="F373" s="14"/>
    </row>
    <row r="374" spans="1:6" s="49" customFormat="1">
      <c r="A374" s="10"/>
      <c r="B374" s="8"/>
      <c r="C374" s="14"/>
      <c r="D374" s="14"/>
      <c r="E374" s="14"/>
      <c r="F374" s="14"/>
    </row>
    <row r="375" spans="1:6" s="49" customFormat="1">
      <c r="A375" s="10"/>
      <c r="B375" s="8"/>
      <c r="C375" s="14"/>
      <c r="D375" s="14"/>
      <c r="E375" s="14"/>
      <c r="F375" s="14"/>
    </row>
    <row r="376" spans="1:6" s="49" customFormat="1">
      <c r="A376" s="10"/>
      <c r="B376" s="8"/>
      <c r="C376" s="14"/>
      <c r="D376" s="14"/>
      <c r="E376" s="14"/>
      <c r="F376" s="14"/>
    </row>
    <row r="377" spans="1:6" s="49" customFormat="1">
      <c r="A377" s="10"/>
      <c r="B377" s="8"/>
      <c r="C377" s="14"/>
      <c r="D377" s="14"/>
      <c r="E377" s="14"/>
      <c r="F377" s="14"/>
    </row>
    <row r="378" spans="1:6" s="49" customFormat="1">
      <c r="A378" s="10"/>
      <c r="B378" s="8"/>
      <c r="C378" s="14"/>
      <c r="D378" s="14"/>
      <c r="E378" s="14"/>
      <c r="F378" s="14"/>
    </row>
    <row r="379" spans="1:6" s="49" customFormat="1">
      <c r="A379" s="10"/>
      <c r="B379" s="8"/>
      <c r="C379" s="14"/>
      <c r="D379" s="14"/>
      <c r="E379" s="14"/>
      <c r="F379" s="14"/>
    </row>
    <row r="380" spans="1:6" s="49" customFormat="1">
      <c r="A380" s="10"/>
      <c r="B380" s="8"/>
      <c r="C380" s="14"/>
      <c r="D380" s="14"/>
      <c r="E380" s="14"/>
      <c r="F380" s="14"/>
    </row>
    <row r="381" spans="1:6" s="49" customFormat="1">
      <c r="A381" s="10"/>
      <c r="B381" s="8"/>
      <c r="C381" s="14"/>
      <c r="D381" s="14"/>
      <c r="E381" s="14"/>
      <c r="F381" s="14"/>
    </row>
    <row r="382" spans="1:6" s="49" customFormat="1">
      <c r="A382" s="10"/>
      <c r="B382" s="8"/>
      <c r="C382" s="14"/>
      <c r="D382" s="14"/>
      <c r="E382" s="14"/>
      <c r="F382" s="14"/>
    </row>
    <row r="383" spans="1:6" s="49" customFormat="1">
      <c r="A383" s="10"/>
      <c r="B383" s="8"/>
      <c r="C383" s="14"/>
      <c r="D383" s="14"/>
      <c r="E383" s="14"/>
      <c r="F383" s="14"/>
    </row>
    <row r="384" spans="1:6" s="49" customFormat="1">
      <c r="A384" s="10"/>
      <c r="B384" s="8"/>
      <c r="C384" s="14"/>
      <c r="D384" s="14"/>
      <c r="E384" s="14"/>
      <c r="F384" s="14"/>
    </row>
    <row r="385" spans="1:6" s="49" customFormat="1">
      <c r="A385" s="10"/>
      <c r="B385" s="8"/>
      <c r="C385" s="14"/>
      <c r="D385" s="14"/>
      <c r="E385" s="14"/>
      <c r="F385" s="14"/>
    </row>
    <row r="386" spans="1:6" s="49" customFormat="1" ht="15" customHeight="1">
      <c r="A386" s="10"/>
      <c r="B386" s="8"/>
      <c r="C386" s="14"/>
      <c r="D386" s="14"/>
      <c r="E386" s="14"/>
      <c r="F386" s="14"/>
    </row>
    <row r="387" spans="1:6" s="49" customFormat="1">
      <c r="A387" s="10"/>
      <c r="B387" s="8"/>
      <c r="C387" s="14"/>
      <c r="D387" s="14"/>
      <c r="E387" s="14"/>
      <c r="F387" s="14"/>
    </row>
    <row r="388" spans="1:6" s="130" customFormat="1">
      <c r="A388" s="10"/>
      <c r="B388" s="8"/>
      <c r="C388" s="14"/>
      <c r="D388" s="14"/>
      <c r="E388" s="14"/>
      <c r="F388" s="14"/>
    </row>
    <row r="389" spans="1:6" s="159" customFormat="1">
      <c r="A389" s="10"/>
      <c r="B389" s="8"/>
      <c r="C389" s="14"/>
      <c r="D389" s="14"/>
      <c r="E389" s="14"/>
      <c r="F389" s="14"/>
    </row>
    <row r="390" spans="1:6" s="149" customFormat="1">
      <c r="A390" s="10"/>
      <c r="B390" s="8"/>
      <c r="C390" s="14"/>
      <c r="D390" s="14"/>
      <c r="E390" s="14"/>
      <c r="F390" s="14"/>
    </row>
    <row r="391" spans="1:6" s="149" customFormat="1">
      <c r="A391" s="10"/>
      <c r="B391" s="8"/>
      <c r="C391" s="14"/>
      <c r="D391" s="14"/>
      <c r="E391" s="14"/>
      <c r="F391" s="14"/>
    </row>
  </sheetData>
  <mergeCells count="35">
    <mergeCell ref="A94:F94"/>
    <mergeCell ref="A95:F95"/>
    <mergeCell ref="A88:F88"/>
    <mergeCell ref="A89:F89"/>
    <mergeCell ref="A90:F90"/>
    <mergeCell ref="A91:F91"/>
    <mergeCell ref="A92:F92"/>
    <mergeCell ref="A93:F93"/>
    <mergeCell ref="A87:F87"/>
    <mergeCell ref="A76:F76"/>
    <mergeCell ref="B77:F77"/>
    <mergeCell ref="B78:F78"/>
    <mergeCell ref="B79:F79"/>
    <mergeCell ref="B80:F80"/>
    <mergeCell ref="B81:F81"/>
    <mergeCell ref="B82:F82"/>
    <mergeCell ref="A83:F83"/>
    <mergeCell ref="A84:F84"/>
    <mergeCell ref="A85:F85"/>
    <mergeCell ref="A86:F86"/>
    <mergeCell ref="A75:F75"/>
    <mergeCell ref="A28:F28"/>
    <mergeCell ref="C47:F47"/>
    <mergeCell ref="C52:F52"/>
    <mergeCell ref="C58:F58"/>
    <mergeCell ref="C59:F59"/>
    <mergeCell ref="A66:F66"/>
    <mergeCell ref="A67:F67"/>
    <mergeCell ref="A68:F68"/>
    <mergeCell ref="A69:F69"/>
    <mergeCell ref="A70:F70"/>
    <mergeCell ref="A71:F71"/>
    <mergeCell ref="A72:F72"/>
    <mergeCell ref="A73:F73"/>
    <mergeCell ref="A74:F74"/>
  </mergeCells>
  <printOptions horizontalCentered="1"/>
  <pageMargins left="0.70866141732283472" right="0.43307086614173229" top="0.74803149606299213" bottom="0.74803149606299213" header="0.31496062992125984" footer="0.31496062992125984"/>
  <pageSetup paperSize="9" scale="88" orientation="portrait" r:id="rId1"/>
  <headerFooter>
    <oddHeader>&amp;L&amp;"Arial,Bold"&amp;8&amp;K01+019CENTAR VINKO BEK&amp;R&amp;"Arial,Bold"&amp;8&amp;K01+019TROŠKOVNIK</oddHeader>
  </headerFooter>
  <rowBreaks count="4" manualBreakCount="4">
    <brk id="60" max="16383" man="1"/>
    <brk id="95" max="16383" man="1"/>
    <brk id="254" max="16383" man="1"/>
    <brk id="30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621"/>
  <sheetViews>
    <sheetView showZeros="0" view="pageBreakPreview" topLeftCell="A73" zoomScaleNormal="100" zoomScaleSheetLayoutView="100" workbookViewId="0">
      <selection activeCell="F100" sqref="F100"/>
    </sheetView>
  </sheetViews>
  <sheetFormatPr defaultRowHeight="12.75"/>
  <cols>
    <col min="1" max="1" width="8.7109375" style="10" customWidth="1"/>
    <col min="2" max="2" width="55.42578125" style="8" customWidth="1"/>
    <col min="3" max="3" width="9" style="14" customWidth="1"/>
    <col min="4" max="4" width="10.85546875" style="14" customWidth="1"/>
    <col min="5" max="5" width="12.42578125" style="14" customWidth="1"/>
    <col min="6" max="6" width="15.7109375" style="14" customWidth="1"/>
    <col min="7" max="256" width="9.140625" style="48"/>
    <col min="257" max="257" width="7.5703125" style="48" customWidth="1"/>
    <col min="258" max="258" width="55.42578125" style="48" customWidth="1"/>
    <col min="259" max="259" width="9" style="48" customWidth="1"/>
    <col min="260" max="260" width="10.85546875" style="48" customWidth="1"/>
    <col min="261" max="261" width="12.42578125" style="48" customWidth="1"/>
    <col min="262" max="262" width="15.7109375" style="48" customWidth="1"/>
    <col min="263" max="512" width="9.140625" style="48"/>
    <col min="513" max="513" width="7.5703125" style="48" customWidth="1"/>
    <col min="514" max="514" width="55.42578125" style="48" customWidth="1"/>
    <col min="515" max="515" width="9" style="48" customWidth="1"/>
    <col min="516" max="516" width="10.85546875" style="48" customWidth="1"/>
    <col min="517" max="517" width="12.42578125" style="48" customWidth="1"/>
    <col min="518" max="518" width="15.7109375" style="48" customWidth="1"/>
    <col min="519" max="768" width="9.140625" style="48"/>
    <col min="769" max="769" width="7.5703125" style="48" customWidth="1"/>
    <col min="770" max="770" width="55.42578125" style="48" customWidth="1"/>
    <col min="771" max="771" width="9" style="48" customWidth="1"/>
    <col min="772" max="772" width="10.85546875" style="48" customWidth="1"/>
    <col min="773" max="773" width="12.42578125" style="48" customWidth="1"/>
    <col min="774" max="774" width="15.7109375" style="48" customWidth="1"/>
    <col min="775" max="1024" width="9.140625" style="48"/>
    <col min="1025" max="1025" width="7.5703125" style="48" customWidth="1"/>
    <col min="1026" max="1026" width="55.42578125" style="48" customWidth="1"/>
    <col min="1027" max="1027" width="9" style="48" customWidth="1"/>
    <col min="1028" max="1028" width="10.85546875" style="48" customWidth="1"/>
    <col min="1029" max="1029" width="12.42578125" style="48" customWidth="1"/>
    <col min="1030" max="1030" width="15.7109375" style="48" customWidth="1"/>
    <col min="1031" max="1280" width="9.140625" style="48"/>
    <col min="1281" max="1281" width="7.5703125" style="48" customWidth="1"/>
    <col min="1282" max="1282" width="55.42578125" style="48" customWidth="1"/>
    <col min="1283" max="1283" width="9" style="48" customWidth="1"/>
    <col min="1284" max="1284" width="10.85546875" style="48" customWidth="1"/>
    <col min="1285" max="1285" width="12.42578125" style="48" customWidth="1"/>
    <col min="1286" max="1286" width="15.7109375" style="48" customWidth="1"/>
    <col min="1287" max="1536" width="9.140625" style="48"/>
    <col min="1537" max="1537" width="7.5703125" style="48" customWidth="1"/>
    <col min="1538" max="1538" width="55.42578125" style="48" customWidth="1"/>
    <col min="1539" max="1539" width="9" style="48" customWidth="1"/>
    <col min="1540" max="1540" width="10.85546875" style="48" customWidth="1"/>
    <col min="1541" max="1541" width="12.42578125" style="48" customWidth="1"/>
    <col min="1542" max="1542" width="15.7109375" style="48" customWidth="1"/>
    <col min="1543" max="1792" width="9.140625" style="48"/>
    <col min="1793" max="1793" width="7.5703125" style="48" customWidth="1"/>
    <col min="1794" max="1794" width="55.42578125" style="48" customWidth="1"/>
    <col min="1795" max="1795" width="9" style="48" customWidth="1"/>
    <col min="1796" max="1796" width="10.85546875" style="48" customWidth="1"/>
    <col min="1797" max="1797" width="12.42578125" style="48" customWidth="1"/>
    <col min="1798" max="1798" width="15.7109375" style="48" customWidth="1"/>
    <col min="1799" max="2048" width="9.140625" style="48"/>
    <col min="2049" max="2049" width="7.5703125" style="48" customWidth="1"/>
    <col min="2050" max="2050" width="55.42578125" style="48" customWidth="1"/>
    <col min="2051" max="2051" width="9" style="48" customWidth="1"/>
    <col min="2052" max="2052" width="10.85546875" style="48" customWidth="1"/>
    <col min="2053" max="2053" width="12.42578125" style="48" customWidth="1"/>
    <col min="2054" max="2054" width="15.7109375" style="48" customWidth="1"/>
    <col min="2055" max="2304" width="9.140625" style="48"/>
    <col min="2305" max="2305" width="7.5703125" style="48" customWidth="1"/>
    <col min="2306" max="2306" width="55.42578125" style="48" customWidth="1"/>
    <col min="2307" max="2307" width="9" style="48" customWidth="1"/>
    <col min="2308" max="2308" width="10.85546875" style="48" customWidth="1"/>
    <col min="2309" max="2309" width="12.42578125" style="48" customWidth="1"/>
    <col min="2310" max="2310" width="15.7109375" style="48" customWidth="1"/>
    <col min="2311" max="2560" width="9.140625" style="48"/>
    <col min="2561" max="2561" width="7.5703125" style="48" customWidth="1"/>
    <col min="2562" max="2562" width="55.42578125" style="48" customWidth="1"/>
    <col min="2563" max="2563" width="9" style="48" customWidth="1"/>
    <col min="2564" max="2564" width="10.85546875" style="48" customWidth="1"/>
    <col min="2565" max="2565" width="12.42578125" style="48" customWidth="1"/>
    <col min="2566" max="2566" width="15.7109375" style="48" customWidth="1"/>
    <col min="2567" max="2816" width="9.140625" style="48"/>
    <col min="2817" max="2817" width="7.5703125" style="48" customWidth="1"/>
    <col min="2818" max="2818" width="55.42578125" style="48" customWidth="1"/>
    <col min="2819" max="2819" width="9" style="48" customWidth="1"/>
    <col min="2820" max="2820" width="10.85546875" style="48" customWidth="1"/>
    <col min="2821" max="2821" width="12.42578125" style="48" customWidth="1"/>
    <col min="2822" max="2822" width="15.7109375" style="48" customWidth="1"/>
    <col min="2823" max="3072" width="9.140625" style="48"/>
    <col min="3073" max="3073" width="7.5703125" style="48" customWidth="1"/>
    <col min="3074" max="3074" width="55.42578125" style="48" customWidth="1"/>
    <col min="3075" max="3075" width="9" style="48" customWidth="1"/>
    <col min="3076" max="3076" width="10.85546875" style="48" customWidth="1"/>
    <col min="3077" max="3077" width="12.42578125" style="48" customWidth="1"/>
    <col min="3078" max="3078" width="15.7109375" style="48" customWidth="1"/>
    <col min="3079" max="3328" width="9.140625" style="48"/>
    <col min="3329" max="3329" width="7.5703125" style="48" customWidth="1"/>
    <col min="3330" max="3330" width="55.42578125" style="48" customWidth="1"/>
    <col min="3331" max="3331" width="9" style="48" customWidth="1"/>
    <col min="3332" max="3332" width="10.85546875" style="48" customWidth="1"/>
    <col min="3333" max="3333" width="12.42578125" style="48" customWidth="1"/>
    <col min="3334" max="3334" width="15.7109375" style="48" customWidth="1"/>
    <col min="3335" max="3584" width="9.140625" style="48"/>
    <col min="3585" max="3585" width="7.5703125" style="48" customWidth="1"/>
    <col min="3586" max="3586" width="55.42578125" style="48" customWidth="1"/>
    <col min="3587" max="3587" width="9" style="48" customWidth="1"/>
    <col min="3588" max="3588" width="10.85546875" style="48" customWidth="1"/>
    <col min="3589" max="3589" width="12.42578125" style="48" customWidth="1"/>
    <col min="3590" max="3590" width="15.7109375" style="48" customWidth="1"/>
    <col min="3591" max="3840" width="9.140625" style="48"/>
    <col min="3841" max="3841" width="7.5703125" style="48" customWidth="1"/>
    <col min="3842" max="3842" width="55.42578125" style="48" customWidth="1"/>
    <col min="3843" max="3843" width="9" style="48" customWidth="1"/>
    <col min="3844" max="3844" width="10.85546875" style="48" customWidth="1"/>
    <col min="3845" max="3845" width="12.42578125" style="48" customWidth="1"/>
    <col min="3846" max="3846" width="15.7109375" style="48" customWidth="1"/>
    <col min="3847" max="4096" width="9.140625" style="48"/>
    <col min="4097" max="4097" width="7.5703125" style="48" customWidth="1"/>
    <col min="4098" max="4098" width="55.42578125" style="48" customWidth="1"/>
    <col min="4099" max="4099" width="9" style="48" customWidth="1"/>
    <col min="4100" max="4100" width="10.85546875" style="48" customWidth="1"/>
    <col min="4101" max="4101" width="12.42578125" style="48" customWidth="1"/>
    <col min="4102" max="4102" width="15.7109375" style="48" customWidth="1"/>
    <col min="4103" max="4352" width="9.140625" style="48"/>
    <col min="4353" max="4353" width="7.5703125" style="48" customWidth="1"/>
    <col min="4354" max="4354" width="55.42578125" style="48" customWidth="1"/>
    <col min="4355" max="4355" width="9" style="48" customWidth="1"/>
    <col min="4356" max="4356" width="10.85546875" style="48" customWidth="1"/>
    <col min="4357" max="4357" width="12.42578125" style="48" customWidth="1"/>
    <col min="4358" max="4358" width="15.7109375" style="48" customWidth="1"/>
    <col min="4359" max="4608" width="9.140625" style="48"/>
    <col min="4609" max="4609" width="7.5703125" style="48" customWidth="1"/>
    <col min="4610" max="4610" width="55.42578125" style="48" customWidth="1"/>
    <col min="4611" max="4611" width="9" style="48" customWidth="1"/>
    <col min="4612" max="4612" width="10.85546875" style="48" customWidth="1"/>
    <col min="4613" max="4613" width="12.42578125" style="48" customWidth="1"/>
    <col min="4614" max="4614" width="15.7109375" style="48" customWidth="1"/>
    <col min="4615" max="4864" width="9.140625" style="48"/>
    <col min="4865" max="4865" width="7.5703125" style="48" customWidth="1"/>
    <col min="4866" max="4866" width="55.42578125" style="48" customWidth="1"/>
    <col min="4867" max="4867" width="9" style="48" customWidth="1"/>
    <col min="4868" max="4868" width="10.85546875" style="48" customWidth="1"/>
    <col min="4869" max="4869" width="12.42578125" style="48" customWidth="1"/>
    <col min="4870" max="4870" width="15.7109375" style="48" customWidth="1"/>
    <col min="4871" max="5120" width="9.140625" style="48"/>
    <col min="5121" max="5121" width="7.5703125" style="48" customWidth="1"/>
    <col min="5122" max="5122" width="55.42578125" style="48" customWidth="1"/>
    <col min="5123" max="5123" width="9" style="48" customWidth="1"/>
    <col min="5124" max="5124" width="10.85546875" style="48" customWidth="1"/>
    <col min="5125" max="5125" width="12.42578125" style="48" customWidth="1"/>
    <col min="5126" max="5126" width="15.7109375" style="48" customWidth="1"/>
    <col min="5127" max="5376" width="9.140625" style="48"/>
    <col min="5377" max="5377" width="7.5703125" style="48" customWidth="1"/>
    <col min="5378" max="5378" width="55.42578125" style="48" customWidth="1"/>
    <col min="5379" max="5379" width="9" style="48" customWidth="1"/>
    <col min="5380" max="5380" width="10.85546875" style="48" customWidth="1"/>
    <col min="5381" max="5381" width="12.42578125" style="48" customWidth="1"/>
    <col min="5382" max="5382" width="15.7109375" style="48" customWidth="1"/>
    <col min="5383" max="5632" width="9.140625" style="48"/>
    <col min="5633" max="5633" width="7.5703125" style="48" customWidth="1"/>
    <col min="5634" max="5634" width="55.42578125" style="48" customWidth="1"/>
    <col min="5635" max="5635" width="9" style="48" customWidth="1"/>
    <col min="5636" max="5636" width="10.85546875" style="48" customWidth="1"/>
    <col min="5637" max="5637" width="12.42578125" style="48" customWidth="1"/>
    <col min="5638" max="5638" width="15.7109375" style="48" customWidth="1"/>
    <col min="5639" max="5888" width="9.140625" style="48"/>
    <col min="5889" max="5889" width="7.5703125" style="48" customWidth="1"/>
    <col min="5890" max="5890" width="55.42578125" style="48" customWidth="1"/>
    <col min="5891" max="5891" width="9" style="48" customWidth="1"/>
    <col min="5892" max="5892" width="10.85546875" style="48" customWidth="1"/>
    <col min="5893" max="5893" width="12.42578125" style="48" customWidth="1"/>
    <col min="5894" max="5894" width="15.7109375" style="48" customWidth="1"/>
    <col min="5895" max="6144" width="9.140625" style="48"/>
    <col min="6145" max="6145" width="7.5703125" style="48" customWidth="1"/>
    <col min="6146" max="6146" width="55.42578125" style="48" customWidth="1"/>
    <col min="6147" max="6147" width="9" style="48" customWidth="1"/>
    <col min="6148" max="6148" width="10.85546875" style="48" customWidth="1"/>
    <col min="6149" max="6149" width="12.42578125" style="48" customWidth="1"/>
    <col min="6150" max="6150" width="15.7109375" style="48" customWidth="1"/>
    <col min="6151" max="6400" width="9.140625" style="48"/>
    <col min="6401" max="6401" width="7.5703125" style="48" customWidth="1"/>
    <col min="6402" max="6402" width="55.42578125" style="48" customWidth="1"/>
    <col min="6403" max="6403" width="9" style="48" customWidth="1"/>
    <col min="6404" max="6404" width="10.85546875" style="48" customWidth="1"/>
    <col min="6405" max="6405" width="12.42578125" style="48" customWidth="1"/>
    <col min="6406" max="6406" width="15.7109375" style="48" customWidth="1"/>
    <col min="6407" max="6656" width="9.140625" style="48"/>
    <col min="6657" max="6657" width="7.5703125" style="48" customWidth="1"/>
    <col min="6658" max="6658" width="55.42578125" style="48" customWidth="1"/>
    <col min="6659" max="6659" width="9" style="48" customWidth="1"/>
    <col min="6660" max="6660" width="10.85546875" style="48" customWidth="1"/>
    <col min="6661" max="6661" width="12.42578125" style="48" customWidth="1"/>
    <col min="6662" max="6662" width="15.7109375" style="48" customWidth="1"/>
    <col min="6663" max="6912" width="9.140625" style="48"/>
    <col min="6913" max="6913" width="7.5703125" style="48" customWidth="1"/>
    <col min="6914" max="6914" width="55.42578125" style="48" customWidth="1"/>
    <col min="6915" max="6915" width="9" style="48" customWidth="1"/>
    <col min="6916" max="6916" width="10.85546875" style="48" customWidth="1"/>
    <col min="6917" max="6917" width="12.42578125" style="48" customWidth="1"/>
    <col min="6918" max="6918" width="15.7109375" style="48" customWidth="1"/>
    <col min="6919" max="7168" width="9.140625" style="48"/>
    <col min="7169" max="7169" width="7.5703125" style="48" customWidth="1"/>
    <col min="7170" max="7170" width="55.42578125" style="48" customWidth="1"/>
    <col min="7171" max="7171" width="9" style="48" customWidth="1"/>
    <col min="7172" max="7172" width="10.85546875" style="48" customWidth="1"/>
    <col min="7173" max="7173" width="12.42578125" style="48" customWidth="1"/>
    <col min="7174" max="7174" width="15.7109375" style="48" customWidth="1"/>
    <col min="7175" max="7424" width="9.140625" style="48"/>
    <col min="7425" max="7425" width="7.5703125" style="48" customWidth="1"/>
    <col min="7426" max="7426" width="55.42578125" style="48" customWidth="1"/>
    <col min="7427" max="7427" width="9" style="48" customWidth="1"/>
    <col min="7428" max="7428" width="10.85546875" style="48" customWidth="1"/>
    <col min="7429" max="7429" width="12.42578125" style="48" customWidth="1"/>
    <col min="7430" max="7430" width="15.7109375" style="48" customWidth="1"/>
    <col min="7431" max="7680" width="9.140625" style="48"/>
    <col min="7681" max="7681" width="7.5703125" style="48" customWidth="1"/>
    <col min="7682" max="7682" width="55.42578125" style="48" customWidth="1"/>
    <col min="7683" max="7683" width="9" style="48" customWidth="1"/>
    <col min="7684" max="7684" width="10.85546875" style="48" customWidth="1"/>
    <col min="7685" max="7685" width="12.42578125" style="48" customWidth="1"/>
    <col min="7686" max="7686" width="15.7109375" style="48" customWidth="1"/>
    <col min="7687" max="7936" width="9.140625" style="48"/>
    <col min="7937" max="7937" width="7.5703125" style="48" customWidth="1"/>
    <col min="7938" max="7938" width="55.42578125" style="48" customWidth="1"/>
    <col min="7939" max="7939" width="9" style="48" customWidth="1"/>
    <col min="7940" max="7940" width="10.85546875" style="48" customWidth="1"/>
    <col min="7941" max="7941" width="12.42578125" style="48" customWidth="1"/>
    <col min="7942" max="7942" width="15.7109375" style="48" customWidth="1"/>
    <col min="7943" max="8192" width="9.140625" style="48"/>
    <col min="8193" max="8193" width="7.5703125" style="48" customWidth="1"/>
    <col min="8194" max="8194" width="55.42578125" style="48" customWidth="1"/>
    <col min="8195" max="8195" width="9" style="48" customWidth="1"/>
    <col min="8196" max="8196" width="10.85546875" style="48" customWidth="1"/>
    <col min="8197" max="8197" width="12.42578125" style="48" customWidth="1"/>
    <col min="8198" max="8198" width="15.7109375" style="48" customWidth="1"/>
    <col min="8199" max="8448" width="9.140625" style="48"/>
    <col min="8449" max="8449" width="7.5703125" style="48" customWidth="1"/>
    <col min="8450" max="8450" width="55.42578125" style="48" customWidth="1"/>
    <col min="8451" max="8451" width="9" style="48" customWidth="1"/>
    <col min="8452" max="8452" width="10.85546875" style="48" customWidth="1"/>
    <col min="8453" max="8453" width="12.42578125" style="48" customWidth="1"/>
    <col min="8454" max="8454" width="15.7109375" style="48" customWidth="1"/>
    <col min="8455" max="8704" width="9.140625" style="48"/>
    <col min="8705" max="8705" width="7.5703125" style="48" customWidth="1"/>
    <col min="8706" max="8706" width="55.42578125" style="48" customWidth="1"/>
    <col min="8707" max="8707" width="9" style="48" customWidth="1"/>
    <col min="8708" max="8708" width="10.85546875" style="48" customWidth="1"/>
    <col min="8709" max="8709" width="12.42578125" style="48" customWidth="1"/>
    <col min="8710" max="8710" width="15.7109375" style="48" customWidth="1"/>
    <col min="8711" max="8960" width="9.140625" style="48"/>
    <col min="8961" max="8961" width="7.5703125" style="48" customWidth="1"/>
    <col min="8962" max="8962" width="55.42578125" style="48" customWidth="1"/>
    <col min="8963" max="8963" width="9" style="48" customWidth="1"/>
    <col min="8964" max="8964" width="10.85546875" style="48" customWidth="1"/>
    <col min="8965" max="8965" width="12.42578125" style="48" customWidth="1"/>
    <col min="8966" max="8966" width="15.7109375" style="48" customWidth="1"/>
    <col min="8967" max="9216" width="9.140625" style="48"/>
    <col min="9217" max="9217" width="7.5703125" style="48" customWidth="1"/>
    <col min="9218" max="9218" width="55.42578125" style="48" customWidth="1"/>
    <col min="9219" max="9219" width="9" style="48" customWidth="1"/>
    <col min="9220" max="9220" width="10.85546875" style="48" customWidth="1"/>
    <col min="9221" max="9221" width="12.42578125" style="48" customWidth="1"/>
    <col min="9222" max="9222" width="15.7109375" style="48" customWidth="1"/>
    <col min="9223" max="9472" width="9.140625" style="48"/>
    <col min="9473" max="9473" width="7.5703125" style="48" customWidth="1"/>
    <col min="9474" max="9474" width="55.42578125" style="48" customWidth="1"/>
    <col min="9475" max="9475" width="9" style="48" customWidth="1"/>
    <col min="9476" max="9476" width="10.85546875" style="48" customWidth="1"/>
    <col min="9477" max="9477" width="12.42578125" style="48" customWidth="1"/>
    <col min="9478" max="9478" width="15.7109375" style="48" customWidth="1"/>
    <col min="9479" max="9728" width="9.140625" style="48"/>
    <col min="9729" max="9729" width="7.5703125" style="48" customWidth="1"/>
    <col min="9730" max="9730" width="55.42578125" style="48" customWidth="1"/>
    <col min="9731" max="9731" width="9" style="48" customWidth="1"/>
    <col min="9732" max="9732" width="10.85546875" style="48" customWidth="1"/>
    <col min="9733" max="9733" width="12.42578125" style="48" customWidth="1"/>
    <col min="9734" max="9734" width="15.7109375" style="48" customWidth="1"/>
    <col min="9735" max="9984" width="9.140625" style="48"/>
    <col min="9985" max="9985" width="7.5703125" style="48" customWidth="1"/>
    <col min="9986" max="9986" width="55.42578125" style="48" customWidth="1"/>
    <col min="9987" max="9987" width="9" style="48" customWidth="1"/>
    <col min="9988" max="9988" width="10.85546875" style="48" customWidth="1"/>
    <col min="9989" max="9989" width="12.42578125" style="48" customWidth="1"/>
    <col min="9990" max="9990" width="15.7109375" style="48" customWidth="1"/>
    <col min="9991" max="10240" width="9.140625" style="48"/>
    <col min="10241" max="10241" width="7.5703125" style="48" customWidth="1"/>
    <col min="10242" max="10242" width="55.42578125" style="48" customWidth="1"/>
    <col min="10243" max="10243" width="9" style="48" customWidth="1"/>
    <col min="10244" max="10244" width="10.85546875" style="48" customWidth="1"/>
    <col min="10245" max="10245" width="12.42578125" style="48" customWidth="1"/>
    <col min="10246" max="10246" width="15.7109375" style="48" customWidth="1"/>
    <col min="10247" max="10496" width="9.140625" style="48"/>
    <col min="10497" max="10497" width="7.5703125" style="48" customWidth="1"/>
    <col min="10498" max="10498" width="55.42578125" style="48" customWidth="1"/>
    <col min="10499" max="10499" width="9" style="48" customWidth="1"/>
    <col min="10500" max="10500" width="10.85546875" style="48" customWidth="1"/>
    <col min="10501" max="10501" width="12.42578125" style="48" customWidth="1"/>
    <col min="10502" max="10502" width="15.7109375" style="48" customWidth="1"/>
    <col min="10503" max="10752" width="9.140625" style="48"/>
    <col min="10753" max="10753" width="7.5703125" style="48" customWidth="1"/>
    <col min="10754" max="10754" width="55.42578125" style="48" customWidth="1"/>
    <col min="10755" max="10755" width="9" style="48" customWidth="1"/>
    <col min="10756" max="10756" width="10.85546875" style="48" customWidth="1"/>
    <col min="10757" max="10757" width="12.42578125" style="48" customWidth="1"/>
    <col min="10758" max="10758" width="15.7109375" style="48" customWidth="1"/>
    <col min="10759" max="11008" width="9.140625" style="48"/>
    <col min="11009" max="11009" width="7.5703125" style="48" customWidth="1"/>
    <col min="11010" max="11010" width="55.42578125" style="48" customWidth="1"/>
    <col min="11011" max="11011" width="9" style="48" customWidth="1"/>
    <col min="11012" max="11012" width="10.85546875" style="48" customWidth="1"/>
    <col min="11013" max="11013" width="12.42578125" style="48" customWidth="1"/>
    <col min="11014" max="11014" width="15.7109375" style="48" customWidth="1"/>
    <col min="11015" max="11264" width="9.140625" style="48"/>
    <col min="11265" max="11265" width="7.5703125" style="48" customWidth="1"/>
    <col min="11266" max="11266" width="55.42578125" style="48" customWidth="1"/>
    <col min="11267" max="11267" width="9" style="48" customWidth="1"/>
    <col min="11268" max="11268" width="10.85546875" style="48" customWidth="1"/>
    <col min="11269" max="11269" width="12.42578125" style="48" customWidth="1"/>
    <col min="11270" max="11270" width="15.7109375" style="48" customWidth="1"/>
    <col min="11271" max="11520" width="9.140625" style="48"/>
    <col min="11521" max="11521" width="7.5703125" style="48" customWidth="1"/>
    <col min="11522" max="11522" width="55.42578125" style="48" customWidth="1"/>
    <col min="11523" max="11523" width="9" style="48" customWidth="1"/>
    <col min="11524" max="11524" width="10.85546875" style="48" customWidth="1"/>
    <col min="11525" max="11525" width="12.42578125" style="48" customWidth="1"/>
    <col min="11526" max="11526" width="15.7109375" style="48" customWidth="1"/>
    <col min="11527" max="11776" width="9.140625" style="48"/>
    <col min="11777" max="11777" width="7.5703125" style="48" customWidth="1"/>
    <col min="11778" max="11778" width="55.42578125" style="48" customWidth="1"/>
    <col min="11779" max="11779" width="9" style="48" customWidth="1"/>
    <col min="11780" max="11780" width="10.85546875" style="48" customWidth="1"/>
    <col min="11781" max="11781" width="12.42578125" style="48" customWidth="1"/>
    <col min="11782" max="11782" width="15.7109375" style="48" customWidth="1"/>
    <col min="11783" max="12032" width="9.140625" style="48"/>
    <col min="12033" max="12033" width="7.5703125" style="48" customWidth="1"/>
    <col min="12034" max="12034" width="55.42578125" style="48" customWidth="1"/>
    <col min="12035" max="12035" width="9" style="48" customWidth="1"/>
    <col min="12036" max="12036" width="10.85546875" style="48" customWidth="1"/>
    <col min="12037" max="12037" width="12.42578125" style="48" customWidth="1"/>
    <col min="12038" max="12038" width="15.7109375" style="48" customWidth="1"/>
    <col min="12039" max="12288" width="9.140625" style="48"/>
    <col min="12289" max="12289" width="7.5703125" style="48" customWidth="1"/>
    <col min="12290" max="12290" width="55.42578125" style="48" customWidth="1"/>
    <col min="12291" max="12291" width="9" style="48" customWidth="1"/>
    <col min="12292" max="12292" width="10.85546875" style="48" customWidth="1"/>
    <col min="12293" max="12293" width="12.42578125" style="48" customWidth="1"/>
    <col min="12294" max="12294" width="15.7109375" style="48" customWidth="1"/>
    <col min="12295" max="12544" width="9.140625" style="48"/>
    <col min="12545" max="12545" width="7.5703125" style="48" customWidth="1"/>
    <col min="12546" max="12546" width="55.42578125" style="48" customWidth="1"/>
    <col min="12547" max="12547" width="9" style="48" customWidth="1"/>
    <col min="12548" max="12548" width="10.85546875" style="48" customWidth="1"/>
    <col min="12549" max="12549" width="12.42578125" style="48" customWidth="1"/>
    <col min="12550" max="12550" width="15.7109375" style="48" customWidth="1"/>
    <col min="12551" max="12800" width="9.140625" style="48"/>
    <col min="12801" max="12801" width="7.5703125" style="48" customWidth="1"/>
    <col min="12802" max="12802" width="55.42578125" style="48" customWidth="1"/>
    <col min="12803" max="12803" width="9" style="48" customWidth="1"/>
    <col min="12804" max="12804" width="10.85546875" style="48" customWidth="1"/>
    <col min="12805" max="12805" width="12.42578125" style="48" customWidth="1"/>
    <col min="12806" max="12806" width="15.7109375" style="48" customWidth="1"/>
    <col min="12807" max="13056" width="9.140625" style="48"/>
    <col min="13057" max="13057" width="7.5703125" style="48" customWidth="1"/>
    <col min="13058" max="13058" width="55.42578125" style="48" customWidth="1"/>
    <col min="13059" max="13059" width="9" style="48" customWidth="1"/>
    <col min="13060" max="13060" width="10.85546875" style="48" customWidth="1"/>
    <col min="13061" max="13061" width="12.42578125" style="48" customWidth="1"/>
    <col min="13062" max="13062" width="15.7109375" style="48" customWidth="1"/>
    <col min="13063" max="13312" width="9.140625" style="48"/>
    <col min="13313" max="13313" width="7.5703125" style="48" customWidth="1"/>
    <col min="13314" max="13314" width="55.42578125" style="48" customWidth="1"/>
    <col min="13315" max="13315" width="9" style="48" customWidth="1"/>
    <col min="13316" max="13316" width="10.85546875" style="48" customWidth="1"/>
    <col min="13317" max="13317" width="12.42578125" style="48" customWidth="1"/>
    <col min="13318" max="13318" width="15.7109375" style="48" customWidth="1"/>
    <col min="13319" max="13568" width="9.140625" style="48"/>
    <col min="13569" max="13569" width="7.5703125" style="48" customWidth="1"/>
    <col min="13570" max="13570" width="55.42578125" style="48" customWidth="1"/>
    <col min="13571" max="13571" width="9" style="48" customWidth="1"/>
    <col min="13572" max="13572" width="10.85546875" style="48" customWidth="1"/>
    <col min="13573" max="13573" width="12.42578125" style="48" customWidth="1"/>
    <col min="13574" max="13574" width="15.7109375" style="48" customWidth="1"/>
    <col min="13575" max="13824" width="9.140625" style="48"/>
    <col min="13825" max="13825" width="7.5703125" style="48" customWidth="1"/>
    <col min="13826" max="13826" width="55.42578125" style="48" customWidth="1"/>
    <col min="13827" max="13827" width="9" style="48" customWidth="1"/>
    <col min="13828" max="13828" width="10.85546875" style="48" customWidth="1"/>
    <col min="13829" max="13829" width="12.42578125" style="48" customWidth="1"/>
    <col min="13830" max="13830" width="15.7109375" style="48" customWidth="1"/>
    <col min="13831" max="14080" width="9.140625" style="48"/>
    <col min="14081" max="14081" width="7.5703125" style="48" customWidth="1"/>
    <col min="14082" max="14082" width="55.42578125" style="48" customWidth="1"/>
    <col min="14083" max="14083" width="9" style="48" customWidth="1"/>
    <col min="14084" max="14084" width="10.85546875" style="48" customWidth="1"/>
    <col min="14085" max="14085" width="12.42578125" style="48" customWidth="1"/>
    <col min="14086" max="14086" width="15.7109375" style="48" customWidth="1"/>
    <col min="14087" max="14336" width="9.140625" style="48"/>
    <col min="14337" max="14337" width="7.5703125" style="48" customWidth="1"/>
    <col min="14338" max="14338" width="55.42578125" style="48" customWidth="1"/>
    <col min="14339" max="14339" width="9" style="48" customWidth="1"/>
    <col min="14340" max="14340" width="10.85546875" style="48" customWidth="1"/>
    <col min="14341" max="14341" width="12.42578125" style="48" customWidth="1"/>
    <col min="14342" max="14342" width="15.7109375" style="48" customWidth="1"/>
    <col min="14343" max="14592" width="9.140625" style="48"/>
    <col min="14593" max="14593" width="7.5703125" style="48" customWidth="1"/>
    <col min="14594" max="14594" width="55.42578125" style="48" customWidth="1"/>
    <col min="14595" max="14595" width="9" style="48" customWidth="1"/>
    <col min="14596" max="14596" width="10.85546875" style="48" customWidth="1"/>
    <col min="14597" max="14597" width="12.42578125" style="48" customWidth="1"/>
    <col min="14598" max="14598" width="15.7109375" style="48" customWidth="1"/>
    <col min="14599" max="14848" width="9.140625" style="48"/>
    <col min="14849" max="14849" width="7.5703125" style="48" customWidth="1"/>
    <col min="14850" max="14850" width="55.42578125" style="48" customWidth="1"/>
    <col min="14851" max="14851" width="9" style="48" customWidth="1"/>
    <col min="14852" max="14852" width="10.85546875" style="48" customWidth="1"/>
    <col min="14853" max="14853" width="12.42578125" style="48" customWidth="1"/>
    <col min="14854" max="14854" width="15.7109375" style="48" customWidth="1"/>
    <col min="14855" max="15104" width="9.140625" style="48"/>
    <col min="15105" max="15105" width="7.5703125" style="48" customWidth="1"/>
    <col min="15106" max="15106" width="55.42578125" style="48" customWidth="1"/>
    <col min="15107" max="15107" width="9" style="48" customWidth="1"/>
    <col min="15108" max="15108" width="10.85546875" style="48" customWidth="1"/>
    <col min="15109" max="15109" width="12.42578125" style="48" customWidth="1"/>
    <col min="15110" max="15110" width="15.7109375" style="48" customWidth="1"/>
    <col min="15111" max="15360" width="9.140625" style="48"/>
    <col min="15361" max="15361" width="7.5703125" style="48" customWidth="1"/>
    <col min="15362" max="15362" width="55.42578125" style="48" customWidth="1"/>
    <col min="15363" max="15363" width="9" style="48" customWidth="1"/>
    <col min="15364" max="15364" width="10.85546875" style="48" customWidth="1"/>
    <col min="15365" max="15365" width="12.42578125" style="48" customWidth="1"/>
    <col min="15366" max="15366" width="15.7109375" style="48" customWidth="1"/>
    <col min="15367" max="15616" width="9.140625" style="48"/>
    <col min="15617" max="15617" width="7.5703125" style="48" customWidth="1"/>
    <col min="15618" max="15618" width="55.42578125" style="48" customWidth="1"/>
    <col min="15619" max="15619" width="9" style="48" customWidth="1"/>
    <col min="15620" max="15620" width="10.85546875" style="48" customWidth="1"/>
    <col min="15621" max="15621" width="12.42578125" style="48" customWidth="1"/>
    <col min="15622" max="15622" width="15.7109375" style="48" customWidth="1"/>
    <col min="15623" max="15872" width="9.140625" style="48"/>
    <col min="15873" max="15873" width="7.5703125" style="48" customWidth="1"/>
    <col min="15874" max="15874" width="55.42578125" style="48" customWidth="1"/>
    <col min="15875" max="15875" width="9" style="48" customWidth="1"/>
    <col min="15876" max="15876" width="10.85546875" style="48" customWidth="1"/>
    <col min="15877" max="15877" width="12.42578125" style="48" customWidth="1"/>
    <col min="15878" max="15878" width="15.7109375" style="48" customWidth="1"/>
    <col min="15879" max="16128" width="9.140625" style="48"/>
    <col min="16129" max="16129" width="7.5703125" style="48" customWidth="1"/>
    <col min="16130" max="16130" width="55.42578125" style="48" customWidth="1"/>
    <col min="16131" max="16131" width="9" style="48" customWidth="1"/>
    <col min="16132" max="16132" width="10.85546875" style="48" customWidth="1"/>
    <col min="16133" max="16133" width="12.42578125" style="48" customWidth="1"/>
    <col min="16134" max="16134" width="15.7109375" style="48" customWidth="1"/>
    <col min="16135" max="16384" width="9.140625" style="48"/>
  </cols>
  <sheetData>
    <row r="3" spans="2:2" ht="25.5">
      <c r="B3" s="203" t="s">
        <v>896</v>
      </c>
    </row>
    <row r="4" spans="2:2">
      <c r="B4" s="150"/>
    </row>
    <row r="5" spans="2:2">
      <c r="B5" s="150" t="s">
        <v>892</v>
      </c>
    </row>
    <row r="6" spans="2:2" ht="25.5">
      <c r="B6" s="203" t="s">
        <v>1006</v>
      </c>
    </row>
    <row r="7" spans="2:2">
      <c r="B7" s="150"/>
    </row>
    <row r="8" spans="2:2">
      <c r="B8" s="150" t="s">
        <v>893</v>
      </c>
    </row>
    <row r="9" spans="2:2">
      <c r="B9" s="47" t="s">
        <v>1005</v>
      </c>
    </row>
    <row r="10" spans="2:2">
      <c r="B10" s="150"/>
    </row>
    <row r="11" spans="2:2">
      <c r="B11" s="150" t="s">
        <v>894</v>
      </c>
    </row>
    <row r="12" spans="2:2" ht="25.5">
      <c r="B12" s="203" t="s">
        <v>895</v>
      </c>
    </row>
    <row r="13" spans="2:2">
      <c r="B13" s="150"/>
    </row>
    <row r="14" spans="2:2">
      <c r="B14" s="150" t="s">
        <v>897</v>
      </c>
    </row>
    <row r="15" spans="2:2">
      <c r="B15" s="47" t="s">
        <v>841</v>
      </c>
    </row>
    <row r="27" spans="1:6" ht="13.5" thickBot="1"/>
    <row r="28" spans="1:6" ht="18.75" thickBot="1">
      <c r="A28" s="357" t="s">
        <v>880</v>
      </c>
      <c r="B28" s="358"/>
      <c r="C28" s="358"/>
      <c r="D28" s="358"/>
      <c r="E28" s="358"/>
      <c r="F28" s="359"/>
    </row>
    <row r="45" spans="1:6" s="196" customFormat="1">
      <c r="A45" s="192"/>
      <c r="B45" s="193"/>
      <c r="C45" s="123"/>
      <c r="D45" s="198"/>
      <c r="E45" s="194"/>
      <c r="F45" s="195"/>
    </row>
    <row r="46" spans="1:6" s="196" customFormat="1">
      <c r="A46" s="192"/>
      <c r="B46" s="193"/>
      <c r="C46" s="123"/>
      <c r="D46" s="198"/>
      <c r="E46" s="194"/>
      <c r="F46" s="195"/>
    </row>
    <row r="47" spans="1:6" s="196" customFormat="1">
      <c r="A47" s="192"/>
      <c r="B47" s="193"/>
      <c r="C47" s="331"/>
      <c r="D47" s="331"/>
      <c r="E47" s="331"/>
      <c r="F47" s="331"/>
    </row>
    <row r="48" spans="1:6" s="196" customFormat="1">
      <c r="A48" s="192"/>
      <c r="B48" s="193"/>
      <c r="C48" s="146"/>
      <c r="D48" s="195"/>
      <c r="E48" s="146"/>
      <c r="F48" s="146"/>
    </row>
    <row r="49" spans="1:6" s="196" customFormat="1">
      <c r="A49" s="192"/>
      <c r="B49" s="193"/>
      <c r="C49" s="197"/>
      <c r="D49" s="197"/>
      <c r="E49" s="197"/>
      <c r="F49" s="197"/>
    </row>
    <row r="50" spans="1:6" s="196" customFormat="1">
      <c r="A50" s="192"/>
      <c r="B50" s="193"/>
      <c r="C50" s="197"/>
      <c r="D50" s="197"/>
      <c r="E50" s="197"/>
      <c r="F50" s="197"/>
    </row>
    <row r="51" spans="1:6" s="196" customFormat="1">
      <c r="A51" s="192"/>
      <c r="B51" s="193"/>
      <c r="C51" s="197"/>
      <c r="D51" s="197"/>
      <c r="E51" s="197"/>
      <c r="F51" s="197"/>
    </row>
    <row r="52" spans="1:6" s="196" customFormat="1">
      <c r="A52" s="192"/>
      <c r="B52" s="193"/>
      <c r="C52" s="197"/>
      <c r="D52" s="197"/>
      <c r="E52" s="197"/>
      <c r="F52" s="197"/>
    </row>
    <row r="53" spans="1:6" s="196" customFormat="1">
      <c r="A53" s="192"/>
      <c r="B53" s="193"/>
      <c r="C53" s="197"/>
      <c r="D53" s="197"/>
      <c r="E53" s="197"/>
      <c r="F53" s="197"/>
    </row>
    <row r="54" spans="1:6" s="196" customFormat="1">
      <c r="A54" s="192"/>
      <c r="B54" s="193"/>
      <c r="C54" s="146"/>
      <c r="D54" s="195"/>
      <c r="E54" s="146"/>
      <c r="F54" s="146"/>
    </row>
    <row r="55" spans="1:6" s="196" customFormat="1">
      <c r="A55" s="192"/>
      <c r="B55" s="193"/>
      <c r="C55" s="146"/>
      <c r="D55" s="195"/>
      <c r="E55" s="146"/>
      <c r="F55" s="195"/>
    </row>
    <row r="56" spans="1:6" s="196" customFormat="1">
      <c r="A56" s="192"/>
      <c r="B56" s="193"/>
      <c r="C56" s="123"/>
      <c r="D56" s="198"/>
      <c r="E56" s="194"/>
      <c r="F56" s="195"/>
    </row>
    <row r="57" spans="1:6" s="196" customFormat="1">
      <c r="A57" s="192"/>
      <c r="B57" s="193"/>
      <c r="C57" s="123"/>
      <c r="D57" s="198"/>
      <c r="E57" s="194"/>
      <c r="F57" s="195"/>
    </row>
    <row r="58" spans="1:6" s="196" customFormat="1" ht="12.75" customHeight="1">
      <c r="A58" s="192"/>
      <c r="B58" s="193"/>
      <c r="C58" s="331"/>
      <c r="D58" s="331"/>
      <c r="E58" s="331"/>
      <c r="F58" s="331"/>
    </row>
    <row r="59" spans="1:6" s="196" customFormat="1" ht="12.75" customHeight="1">
      <c r="A59" s="192"/>
      <c r="B59" s="193"/>
      <c r="C59" s="331"/>
      <c r="D59" s="331"/>
      <c r="E59" s="331"/>
      <c r="F59" s="331"/>
    </row>
    <row r="61" spans="1:6" s="60" customFormat="1" ht="22.5">
      <c r="A61" s="67" t="s">
        <v>348</v>
      </c>
      <c r="B61" s="65" t="s">
        <v>349</v>
      </c>
      <c r="C61" s="65" t="s">
        <v>350</v>
      </c>
      <c r="D61" s="66" t="s">
        <v>351</v>
      </c>
      <c r="E61" s="66" t="s">
        <v>352</v>
      </c>
      <c r="F61" s="66" t="s">
        <v>353</v>
      </c>
    </row>
    <row r="62" spans="1:6">
      <c r="A62" s="46"/>
      <c r="B62" s="47"/>
      <c r="C62" s="63"/>
      <c r="D62" s="63"/>
      <c r="E62" s="9"/>
      <c r="F62" s="9"/>
    </row>
    <row r="63" spans="1:6" s="149" customFormat="1" ht="12.75" customHeight="1">
      <c r="A63" s="177" t="s">
        <v>842</v>
      </c>
      <c r="B63" s="362" t="s">
        <v>912</v>
      </c>
      <c r="C63" s="362"/>
      <c r="D63" s="362"/>
      <c r="E63" s="362"/>
      <c r="F63" s="362"/>
    </row>
    <row r="64" spans="1:6" s="149" customFormat="1">
      <c r="A64" s="177"/>
      <c r="B64" s="114"/>
      <c r="C64" s="187"/>
      <c r="D64" s="199"/>
      <c r="E64" s="97"/>
      <c r="F64" s="113"/>
    </row>
    <row r="65" spans="1:6" s="149" customFormat="1">
      <c r="B65" s="186" t="s">
        <v>890</v>
      </c>
      <c r="C65" s="187"/>
      <c r="D65" s="199"/>
      <c r="E65" s="97"/>
      <c r="F65" s="113"/>
    </row>
    <row r="66" spans="1:6" s="149" customFormat="1">
      <c r="A66" s="177"/>
      <c r="B66" s="145"/>
      <c r="C66" s="187"/>
      <c r="D66" s="199"/>
      <c r="E66" s="97"/>
      <c r="F66" s="113"/>
    </row>
    <row r="67" spans="1:6" s="149" customFormat="1" ht="38.25">
      <c r="A67" s="177" t="s">
        <v>781</v>
      </c>
      <c r="B67" s="145" t="s">
        <v>881</v>
      </c>
      <c r="C67" s="187"/>
      <c r="D67" s="199"/>
      <c r="E67" s="97"/>
      <c r="F67" s="113"/>
    </row>
    <row r="68" spans="1:6" s="149" customFormat="1" ht="14.25" customHeight="1">
      <c r="A68" s="177"/>
      <c r="B68" s="145"/>
      <c r="C68" s="187"/>
      <c r="D68" s="199"/>
      <c r="E68" s="97"/>
      <c r="F68" s="113"/>
    </row>
    <row r="69" spans="1:6" s="149" customFormat="1" ht="31.5" customHeight="1">
      <c r="A69" s="177" t="s">
        <v>781</v>
      </c>
      <c r="B69" s="145" t="s">
        <v>882</v>
      </c>
      <c r="C69" s="187"/>
      <c r="D69" s="199"/>
      <c r="E69" s="97"/>
      <c r="F69" s="113"/>
    </row>
    <row r="70" spans="1:6" s="149" customFormat="1" ht="17.25" customHeight="1">
      <c r="A70" s="177"/>
      <c r="B70" s="145"/>
      <c r="C70" s="187"/>
      <c r="D70" s="199"/>
      <c r="E70" s="97"/>
      <c r="F70" s="113"/>
    </row>
    <row r="71" spans="1:6" s="149" customFormat="1" ht="25.5">
      <c r="A71" s="177" t="s">
        <v>781</v>
      </c>
      <c r="B71" s="145" t="s">
        <v>883</v>
      </c>
      <c r="C71" s="187"/>
      <c r="D71" s="199"/>
      <c r="E71" s="97"/>
      <c r="F71" s="113"/>
    </row>
    <row r="72" spans="1:6" s="149" customFormat="1">
      <c r="A72" s="177"/>
      <c r="B72" s="145"/>
      <c r="C72" s="187"/>
      <c r="D72" s="199"/>
      <c r="E72" s="97"/>
      <c r="F72" s="113"/>
    </row>
    <row r="73" spans="1:6" s="149" customFormat="1" ht="25.5">
      <c r="A73" s="177" t="s">
        <v>781</v>
      </c>
      <c r="B73" s="145" t="s">
        <v>884</v>
      </c>
      <c r="C73" s="187"/>
      <c r="D73" s="199"/>
      <c r="E73" s="97"/>
      <c r="F73" s="113"/>
    </row>
    <row r="74" spans="1:6" s="149" customFormat="1">
      <c r="A74" s="177"/>
      <c r="B74" s="145"/>
      <c r="C74" s="187"/>
      <c r="D74" s="199"/>
      <c r="E74" s="97"/>
      <c r="F74" s="113"/>
    </row>
    <row r="75" spans="1:6" s="149" customFormat="1" ht="63.75">
      <c r="A75" s="177" t="s">
        <v>781</v>
      </c>
      <c r="B75" s="145" t="s">
        <v>885</v>
      </c>
      <c r="C75" s="187"/>
      <c r="D75" s="199"/>
      <c r="E75" s="97"/>
      <c r="F75" s="113"/>
    </row>
    <row r="76" spans="1:6" s="149" customFormat="1">
      <c r="A76" s="177"/>
      <c r="B76" s="145"/>
      <c r="C76" s="187"/>
      <c r="D76" s="199"/>
      <c r="E76" s="97"/>
      <c r="F76" s="113"/>
    </row>
    <row r="77" spans="1:6" s="149" customFormat="1" ht="38.25">
      <c r="A77" s="177" t="s">
        <v>781</v>
      </c>
      <c r="B77" s="145" t="s">
        <v>886</v>
      </c>
      <c r="C77" s="187"/>
      <c r="D77" s="199"/>
      <c r="E77" s="97"/>
      <c r="F77" s="113"/>
    </row>
    <row r="78" spans="1:6" s="149" customFormat="1">
      <c r="A78" s="177"/>
      <c r="B78" s="145"/>
      <c r="C78" s="187"/>
      <c r="D78" s="199"/>
      <c r="E78" s="97"/>
      <c r="F78" s="113"/>
    </row>
    <row r="79" spans="1:6" s="149" customFormat="1">
      <c r="A79" s="178"/>
      <c r="B79" s="179"/>
      <c r="C79" s="129"/>
      <c r="D79" s="97"/>
      <c r="E79" s="188"/>
      <c r="F79" s="113"/>
    </row>
    <row r="80" spans="1:6" s="149" customFormat="1">
      <c r="A80" s="181" t="s">
        <v>522</v>
      </c>
      <c r="B80" s="182" t="s">
        <v>1016</v>
      </c>
      <c r="C80" s="191"/>
      <c r="D80" s="201"/>
      <c r="E80" s="113"/>
      <c r="F80" s="113"/>
    </row>
    <row r="81" spans="1:6" s="149" customFormat="1">
      <c r="A81" s="180"/>
      <c r="B81" s="183"/>
      <c r="C81" s="191"/>
      <c r="D81" s="201"/>
      <c r="E81" s="113"/>
      <c r="F81" s="113"/>
    </row>
    <row r="82" spans="1:6" s="149" customFormat="1" ht="25.5">
      <c r="A82" s="57" t="s">
        <v>913</v>
      </c>
      <c r="B82" s="50" t="s">
        <v>911</v>
      </c>
      <c r="C82" s="113"/>
      <c r="D82" s="113"/>
      <c r="E82" s="113"/>
      <c r="F82" s="113">
        <v>0</v>
      </c>
    </row>
    <row r="83" spans="1:6" s="149" customFormat="1">
      <c r="A83" s="57"/>
      <c r="B83" s="50" t="s">
        <v>531</v>
      </c>
      <c r="C83" s="113" t="s">
        <v>1013</v>
      </c>
      <c r="D83" s="113">
        <v>30</v>
      </c>
      <c r="E83" s="113">
        <v>0</v>
      </c>
      <c r="F83" s="113">
        <f>E83*D83</f>
        <v>0</v>
      </c>
    </row>
    <row r="84" spans="1:6" s="149" customFormat="1">
      <c r="A84" s="57"/>
      <c r="B84" s="50"/>
      <c r="C84" s="113"/>
      <c r="D84" s="113"/>
      <c r="E84" s="113"/>
      <c r="F84" s="113"/>
    </row>
    <row r="85" spans="1:6" s="149" customFormat="1">
      <c r="A85" s="57" t="s">
        <v>878</v>
      </c>
      <c r="B85" s="50" t="s">
        <v>910</v>
      </c>
      <c r="C85" s="113"/>
      <c r="D85" s="113"/>
      <c r="E85" s="113"/>
      <c r="F85" s="113"/>
    </row>
    <row r="86" spans="1:6" s="149" customFormat="1">
      <c r="A86" s="57"/>
      <c r="B86" s="50" t="s">
        <v>531</v>
      </c>
      <c r="C86" s="113" t="s">
        <v>258</v>
      </c>
      <c r="D86" s="113">
        <v>3</v>
      </c>
      <c r="E86" s="113">
        <v>0</v>
      </c>
      <c r="F86" s="113">
        <f>E86*D86</f>
        <v>0</v>
      </c>
    </row>
    <row r="87" spans="1:6" s="149" customFormat="1">
      <c r="A87" s="57"/>
      <c r="B87" s="184"/>
      <c r="C87" s="113"/>
      <c r="D87" s="113"/>
      <c r="E87" s="113"/>
      <c r="F87" s="113"/>
    </row>
    <row r="88" spans="1:6" s="149" customFormat="1" ht="30" customHeight="1">
      <c r="A88" s="57" t="s">
        <v>914</v>
      </c>
      <c r="B88" s="184" t="s">
        <v>918</v>
      </c>
      <c r="C88" s="189"/>
      <c r="D88" s="200"/>
      <c r="E88" s="189"/>
      <c r="F88" s="190"/>
    </row>
    <row r="89" spans="1:6" s="149" customFormat="1">
      <c r="A89" s="57"/>
      <c r="B89" s="50"/>
      <c r="C89" s="113" t="s">
        <v>1013</v>
      </c>
      <c r="D89" s="113">
        <v>100.9</v>
      </c>
      <c r="E89" s="113">
        <v>0</v>
      </c>
      <c r="F89" s="113">
        <f>E89*D89</f>
        <v>0</v>
      </c>
    </row>
    <row r="90" spans="1:6" s="149" customFormat="1">
      <c r="A90" s="57"/>
      <c r="B90" s="184"/>
      <c r="C90" s="113"/>
      <c r="D90" s="113"/>
      <c r="E90" s="113"/>
      <c r="F90" s="113"/>
    </row>
    <row r="91" spans="1:6" s="149" customFormat="1">
      <c r="A91" s="57" t="s">
        <v>915</v>
      </c>
      <c r="B91" s="184" t="s">
        <v>887</v>
      </c>
      <c r="C91" s="189"/>
      <c r="D91" s="200"/>
      <c r="E91" s="189"/>
      <c r="F91" s="190"/>
    </row>
    <row r="92" spans="1:6" s="149" customFormat="1">
      <c r="A92" s="57"/>
      <c r="B92" s="50" t="s">
        <v>531</v>
      </c>
      <c r="C92" s="113" t="s">
        <v>258</v>
      </c>
      <c r="D92" s="113">
        <v>1</v>
      </c>
      <c r="E92" s="113">
        <v>0</v>
      </c>
      <c r="F92" s="113">
        <f>E92*D92</f>
        <v>0</v>
      </c>
    </row>
    <row r="93" spans="1:6" s="149" customFormat="1">
      <c r="A93" s="57"/>
      <c r="B93" s="184"/>
      <c r="C93" s="113"/>
      <c r="D93" s="113"/>
      <c r="E93" s="113"/>
      <c r="F93" s="113"/>
    </row>
    <row r="94" spans="1:6" s="149" customFormat="1">
      <c r="A94" s="57" t="s">
        <v>916</v>
      </c>
      <c r="B94" s="184" t="s">
        <v>888</v>
      </c>
      <c r="C94" s="189"/>
      <c r="D94" s="200"/>
      <c r="E94" s="189"/>
      <c r="F94" s="190"/>
    </row>
    <row r="95" spans="1:6" s="149" customFormat="1">
      <c r="A95" s="57"/>
      <c r="B95" s="50" t="s">
        <v>531</v>
      </c>
      <c r="C95" s="113" t="s">
        <v>258</v>
      </c>
      <c r="D95" s="113">
        <v>1</v>
      </c>
      <c r="E95" s="113">
        <v>0</v>
      </c>
      <c r="F95" s="113">
        <f>E95*D95</f>
        <v>0</v>
      </c>
    </row>
    <row r="96" spans="1:6" s="149" customFormat="1">
      <c r="A96" s="57"/>
      <c r="B96" s="184"/>
      <c r="C96" s="113"/>
      <c r="D96" s="113"/>
      <c r="E96" s="113"/>
      <c r="F96" s="113"/>
    </row>
    <row r="97" spans="1:6" s="149" customFormat="1" ht="25.5">
      <c r="A97" s="57" t="s">
        <v>917</v>
      </c>
      <c r="B97" s="184" t="s">
        <v>889</v>
      </c>
      <c r="C97" s="189"/>
      <c r="D97" s="200"/>
      <c r="E97" s="189"/>
      <c r="F97" s="190"/>
    </row>
    <row r="98" spans="1:6" s="149" customFormat="1">
      <c r="A98" s="57"/>
      <c r="B98" s="50" t="s">
        <v>531</v>
      </c>
      <c r="C98" s="113" t="s">
        <v>258</v>
      </c>
      <c r="D98" s="113">
        <v>1</v>
      </c>
      <c r="E98" s="113">
        <v>0</v>
      </c>
      <c r="F98" s="113">
        <f>E98*D98</f>
        <v>0</v>
      </c>
    </row>
    <row r="99" spans="1:6" s="149" customFormat="1" ht="13.5" thickBot="1">
      <c r="A99" s="57"/>
      <c r="B99" s="50"/>
      <c r="C99" s="113"/>
      <c r="D99" s="113"/>
      <c r="E99" s="113"/>
      <c r="F99" s="113"/>
    </row>
    <row r="100" spans="1:6" s="149" customFormat="1" ht="13.5" thickBot="1">
      <c r="A100" s="299" t="s">
        <v>522</v>
      </c>
      <c r="B100" s="300" t="s">
        <v>891</v>
      </c>
      <c r="C100" s="301"/>
      <c r="D100" s="275"/>
      <c r="E100" s="302"/>
      <c r="F100" s="202">
        <f>SUM(F83:F99)</f>
        <v>0</v>
      </c>
    </row>
    <row r="101" spans="1:6" s="149" customFormat="1">
      <c r="A101" s="185"/>
      <c r="B101" s="179"/>
      <c r="C101" s="129"/>
      <c r="D101" s="97"/>
      <c r="E101" s="188"/>
      <c r="F101" s="113"/>
    </row>
    <row r="102" spans="1:6" s="149" customFormat="1">
      <c r="A102" s="10"/>
      <c r="B102" s="8"/>
      <c r="C102" s="14"/>
      <c r="D102" s="14"/>
      <c r="E102" s="14"/>
      <c r="F102" s="14"/>
    </row>
    <row r="103" spans="1:6" s="149" customFormat="1">
      <c r="A103" s="10"/>
      <c r="B103" s="8"/>
      <c r="C103" s="14"/>
      <c r="D103" s="14"/>
      <c r="E103" s="14"/>
      <c r="F103" s="14"/>
    </row>
    <row r="104" spans="1:6" s="149" customFormat="1">
      <c r="A104" s="10"/>
      <c r="B104" s="8"/>
      <c r="C104" s="14"/>
      <c r="D104" s="14"/>
      <c r="E104" s="14"/>
      <c r="F104" s="14"/>
    </row>
    <row r="105" spans="1:6" s="149" customFormat="1">
      <c r="A105" s="10"/>
      <c r="B105" s="8"/>
      <c r="C105" s="14"/>
      <c r="D105" s="14"/>
      <c r="E105" s="14"/>
      <c r="F105" s="14"/>
    </row>
    <row r="106" spans="1:6" s="149" customFormat="1">
      <c r="A106" s="10"/>
      <c r="B106" s="8"/>
      <c r="C106" s="14"/>
      <c r="D106" s="14"/>
      <c r="E106" s="14"/>
      <c r="F106" s="14"/>
    </row>
    <row r="107" spans="1:6" s="149" customFormat="1" ht="82.5" customHeight="1">
      <c r="A107" s="10"/>
      <c r="B107" s="8"/>
      <c r="C107" s="14"/>
      <c r="D107" s="14"/>
      <c r="E107" s="14"/>
      <c r="F107" s="14"/>
    </row>
    <row r="108" spans="1:6" s="149" customFormat="1">
      <c r="A108" s="10"/>
      <c r="B108" s="8"/>
      <c r="C108" s="14"/>
      <c r="D108" s="14"/>
      <c r="E108" s="14"/>
      <c r="F108" s="14"/>
    </row>
    <row r="109" spans="1:6" s="149" customFormat="1">
      <c r="A109" s="10"/>
      <c r="B109" s="8"/>
      <c r="C109" s="14"/>
      <c r="D109" s="14"/>
      <c r="E109" s="14"/>
      <c r="F109" s="14"/>
    </row>
    <row r="110" spans="1:6" s="149" customFormat="1" ht="70.5" customHeight="1">
      <c r="A110" s="10"/>
      <c r="B110" s="8"/>
      <c r="C110" s="14"/>
      <c r="D110" s="14"/>
      <c r="E110" s="14"/>
      <c r="F110" s="14"/>
    </row>
    <row r="111" spans="1:6" s="149" customFormat="1">
      <c r="A111" s="10"/>
      <c r="B111" s="8"/>
      <c r="C111" s="14"/>
      <c r="D111" s="14"/>
      <c r="E111" s="14"/>
      <c r="F111" s="14"/>
    </row>
    <row r="112" spans="1:6" s="149" customFormat="1" ht="84" customHeight="1">
      <c r="A112" s="10"/>
      <c r="B112" s="8"/>
      <c r="C112" s="14"/>
      <c r="D112" s="14"/>
      <c r="E112" s="14"/>
      <c r="F112" s="14"/>
    </row>
    <row r="113" spans="1:6" s="149" customFormat="1">
      <c r="A113" s="10"/>
      <c r="B113" s="8"/>
      <c r="C113" s="14"/>
      <c r="D113" s="14"/>
      <c r="E113" s="14"/>
      <c r="F113" s="14"/>
    </row>
    <row r="114" spans="1:6" s="149" customFormat="1">
      <c r="A114" s="10"/>
      <c r="B114" s="8"/>
      <c r="C114" s="14"/>
      <c r="D114" s="14"/>
      <c r="E114" s="14"/>
      <c r="F114" s="14"/>
    </row>
    <row r="115" spans="1:6" s="149" customFormat="1">
      <c r="A115" s="10"/>
      <c r="B115" s="8"/>
      <c r="C115" s="14"/>
      <c r="D115" s="14"/>
      <c r="E115" s="14"/>
      <c r="F115" s="14"/>
    </row>
    <row r="116" spans="1:6" s="149" customFormat="1" ht="66.75" customHeight="1">
      <c r="A116" s="10"/>
      <c r="B116" s="8"/>
      <c r="C116" s="14"/>
      <c r="D116" s="14"/>
      <c r="E116" s="14"/>
      <c r="F116" s="14"/>
    </row>
    <row r="117" spans="1:6" s="149" customFormat="1" ht="39" customHeight="1">
      <c r="A117" s="10"/>
      <c r="B117" s="8"/>
      <c r="C117" s="14"/>
      <c r="D117" s="14"/>
      <c r="E117" s="14"/>
      <c r="F117" s="14"/>
    </row>
    <row r="118" spans="1:6" s="149" customFormat="1" ht="63.75" customHeight="1">
      <c r="A118" s="10"/>
      <c r="B118" s="8"/>
      <c r="C118" s="14"/>
      <c r="D118" s="14"/>
      <c r="E118" s="14"/>
      <c r="F118" s="14"/>
    </row>
    <row r="119" spans="1:6" s="149" customFormat="1">
      <c r="A119" s="10"/>
      <c r="B119" s="8"/>
      <c r="C119" s="14"/>
      <c r="D119" s="14"/>
      <c r="E119" s="14"/>
      <c r="F119" s="14"/>
    </row>
    <row r="120" spans="1:6" s="149" customFormat="1">
      <c r="A120" s="10"/>
      <c r="B120" s="8"/>
      <c r="C120" s="14"/>
      <c r="D120" s="14"/>
      <c r="E120" s="14"/>
      <c r="F120" s="14"/>
    </row>
    <row r="121" spans="1:6" s="149" customFormat="1">
      <c r="A121" s="10"/>
      <c r="B121" s="8"/>
      <c r="C121" s="14"/>
      <c r="D121" s="14"/>
      <c r="E121" s="14"/>
      <c r="F121" s="14"/>
    </row>
    <row r="122" spans="1:6" s="149" customFormat="1">
      <c r="A122" s="10"/>
      <c r="B122" s="8"/>
      <c r="C122" s="14"/>
      <c r="D122" s="14"/>
      <c r="E122" s="14"/>
      <c r="F122" s="14"/>
    </row>
    <row r="123" spans="1:6" s="149" customFormat="1" ht="46.5" customHeight="1">
      <c r="A123" s="10"/>
      <c r="B123" s="8"/>
      <c r="C123" s="14"/>
      <c r="D123" s="14"/>
      <c r="E123" s="14"/>
      <c r="F123" s="14"/>
    </row>
    <row r="124" spans="1:6" s="149" customFormat="1" ht="60" customHeight="1">
      <c r="A124" s="10"/>
      <c r="B124" s="8"/>
      <c r="C124" s="14"/>
      <c r="D124" s="14"/>
      <c r="E124" s="14"/>
      <c r="F124" s="14"/>
    </row>
    <row r="125" spans="1:6" s="149" customFormat="1">
      <c r="A125" s="10"/>
      <c r="B125" s="8"/>
      <c r="C125" s="14"/>
      <c r="D125" s="14"/>
      <c r="E125" s="14"/>
      <c r="F125" s="14"/>
    </row>
    <row r="126" spans="1:6" s="149" customFormat="1">
      <c r="A126" s="10"/>
      <c r="B126" s="8"/>
      <c r="C126" s="14"/>
      <c r="D126" s="14"/>
      <c r="E126" s="14"/>
      <c r="F126" s="14"/>
    </row>
    <row r="127" spans="1:6" s="149" customFormat="1" ht="45.75" customHeight="1">
      <c r="A127" s="10"/>
      <c r="B127" s="8"/>
      <c r="C127" s="14"/>
      <c r="D127" s="14"/>
      <c r="E127" s="14"/>
      <c r="F127" s="14"/>
    </row>
    <row r="128" spans="1:6" s="149" customFormat="1" ht="45.75" customHeight="1">
      <c r="A128" s="10"/>
      <c r="B128" s="8"/>
      <c r="C128" s="14"/>
      <c r="D128" s="14"/>
      <c r="E128" s="14"/>
      <c r="F128" s="14"/>
    </row>
    <row r="129" spans="1:6" s="149" customFormat="1">
      <c r="A129" s="10"/>
      <c r="B129" s="8"/>
      <c r="C129" s="14"/>
      <c r="D129" s="14"/>
      <c r="E129" s="14"/>
      <c r="F129" s="14"/>
    </row>
    <row r="130" spans="1:6" s="149" customFormat="1" ht="44.25" customHeight="1">
      <c r="A130" s="10"/>
      <c r="B130" s="8"/>
      <c r="C130" s="14"/>
      <c r="D130" s="14"/>
      <c r="E130" s="14"/>
      <c r="F130" s="14"/>
    </row>
    <row r="131" spans="1:6" s="149" customFormat="1" ht="44.25" customHeight="1">
      <c r="A131" s="10"/>
      <c r="B131" s="8"/>
      <c r="C131" s="14"/>
      <c r="D131" s="14"/>
      <c r="E131" s="14"/>
      <c r="F131" s="14"/>
    </row>
    <row r="132" spans="1:6" s="149" customFormat="1" ht="27" customHeight="1">
      <c r="A132" s="10"/>
      <c r="B132" s="8"/>
      <c r="C132" s="14"/>
      <c r="D132" s="14"/>
      <c r="E132" s="14"/>
      <c r="F132" s="14"/>
    </row>
    <row r="133" spans="1:6" s="149" customFormat="1">
      <c r="A133" s="10"/>
      <c r="B133" s="8"/>
      <c r="C133" s="14"/>
      <c r="D133" s="14"/>
      <c r="E133" s="14"/>
      <c r="F133" s="14"/>
    </row>
    <row r="134" spans="1:6" s="149" customFormat="1">
      <c r="A134" s="10"/>
      <c r="B134" s="8"/>
      <c r="C134" s="14"/>
      <c r="D134" s="14"/>
      <c r="E134" s="14"/>
      <c r="F134" s="14"/>
    </row>
    <row r="135" spans="1:6" s="149" customFormat="1">
      <c r="A135" s="10"/>
      <c r="B135" s="8"/>
      <c r="C135" s="14"/>
      <c r="D135" s="14"/>
      <c r="E135" s="14"/>
      <c r="F135" s="14"/>
    </row>
    <row r="136" spans="1:6" s="149" customFormat="1">
      <c r="A136" s="10"/>
      <c r="B136" s="8"/>
      <c r="C136" s="14"/>
      <c r="D136" s="14"/>
      <c r="E136" s="14"/>
      <c r="F136" s="14"/>
    </row>
    <row r="137" spans="1:6" s="149" customFormat="1">
      <c r="A137" s="10"/>
      <c r="B137" s="8"/>
      <c r="C137" s="14"/>
      <c r="D137" s="14"/>
      <c r="E137" s="14"/>
      <c r="F137" s="14"/>
    </row>
    <row r="138" spans="1:6" s="149" customFormat="1">
      <c r="A138" s="10"/>
      <c r="B138" s="8"/>
      <c r="C138" s="14"/>
      <c r="D138" s="14"/>
      <c r="E138" s="14"/>
      <c r="F138" s="14"/>
    </row>
    <row r="139" spans="1:6" s="149" customFormat="1">
      <c r="A139" s="10"/>
      <c r="B139" s="8"/>
      <c r="C139" s="14"/>
      <c r="D139" s="14"/>
      <c r="E139" s="14"/>
      <c r="F139" s="14"/>
    </row>
    <row r="140" spans="1:6" s="149" customFormat="1">
      <c r="A140" s="10"/>
      <c r="B140" s="8"/>
      <c r="C140" s="14"/>
      <c r="D140" s="14"/>
      <c r="E140" s="14"/>
      <c r="F140" s="14"/>
    </row>
    <row r="141" spans="1:6" s="149" customFormat="1">
      <c r="A141" s="10"/>
      <c r="B141" s="8"/>
      <c r="C141" s="14"/>
      <c r="D141" s="14"/>
      <c r="E141" s="14"/>
      <c r="F141" s="14"/>
    </row>
    <row r="142" spans="1:6" s="149" customFormat="1">
      <c r="A142" s="10"/>
      <c r="B142" s="8"/>
      <c r="C142" s="14"/>
      <c r="D142" s="14"/>
      <c r="E142" s="14"/>
      <c r="F142" s="14"/>
    </row>
    <row r="143" spans="1:6" s="149" customFormat="1">
      <c r="A143" s="10"/>
      <c r="B143" s="8"/>
      <c r="C143" s="14"/>
      <c r="D143" s="14"/>
      <c r="E143" s="14"/>
      <c r="F143" s="14"/>
    </row>
    <row r="144" spans="1:6" s="149" customFormat="1">
      <c r="A144" s="10"/>
      <c r="B144" s="8"/>
      <c r="C144" s="14"/>
      <c r="D144" s="14"/>
      <c r="E144" s="14"/>
      <c r="F144" s="14"/>
    </row>
    <row r="145" spans="1:6" s="149" customFormat="1">
      <c r="A145" s="10"/>
      <c r="B145" s="8"/>
      <c r="C145" s="14"/>
      <c r="D145" s="14"/>
      <c r="E145" s="14"/>
      <c r="F145" s="14"/>
    </row>
    <row r="146" spans="1:6" s="149" customFormat="1">
      <c r="A146" s="10"/>
      <c r="B146" s="8"/>
      <c r="C146" s="14"/>
      <c r="D146" s="14"/>
      <c r="E146" s="14"/>
      <c r="F146" s="14"/>
    </row>
    <row r="147" spans="1:6" s="149" customFormat="1">
      <c r="A147" s="10"/>
      <c r="B147" s="8"/>
      <c r="C147" s="14"/>
      <c r="D147" s="14"/>
      <c r="E147" s="14"/>
      <c r="F147" s="14"/>
    </row>
    <row r="148" spans="1:6" s="149" customFormat="1">
      <c r="A148" s="10"/>
      <c r="B148" s="8"/>
      <c r="C148" s="14"/>
      <c r="D148" s="14"/>
      <c r="E148" s="14"/>
      <c r="F148" s="14"/>
    </row>
    <row r="149" spans="1:6" s="149" customFormat="1">
      <c r="A149" s="10"/>
      <c r="B149" s="8"/>
      <c r="C149" s="14"/>
      <c r="D149" s="14"/>
      <c r="E149" s="14"/>
      <c r="F149" s="14"/>
    </row>
    <row r="150" spans="1:6" s="149" customFormat="1">
      <c r="A150" s="10"/>
      <c r="B150" s="8"/>
      <c r="C150" s="14"/>
      <c r="D150" s="14"/>
      <c r="E150" s="14"/>
      <c r="F150" s="14"/>
    </row>
    <row r="151" spans="1:6" s="149" customFormat="1">
      <c r="A151" s="10"/>
      <c r="B151" s="8"/>
      <c r="C151" s="14"/>
      <c r="D151" s="14"/>
      <c r="E151" s="14"/>
      <c r="F151" s="14"/>
    </row>
    <row r="152" spans="1:6" s="149" customFormat="1">
      <c r="A152" s="10"/>
      <c r="B152" s="8"/>
      <c r="C152" s="14"/>
      <c r="D152" s="14"/>
      <c r="E152" s="14"/>
      <c r="F152" s="14"/>
    </row>
    <row r="153" spans="1:6" s="149" customFormat="1">
      <c r="A153" s="10"/>
      <c r="B153" s="8"/>
      <c r="C153" s="14"/>
      <c r="D153" s="14"/>
      <c r="E153" s="14"/>
      <c r="F153" s="14"/>
    </row>
    <row r="154" spans="1:6" s="149" customFormat="1">
      <c r="A154" s="10"/>
      <c r="B154" s="8"/>
      <c r="C154" s="14"/>
      <c r="D154" s="14"/>
      <c r="E154" s="14"/>
      <c r="F154" s="14"/>
    </row>
    <row r="155" spans="1:6" s="149" customFormat="1">
      <c r="A155" s="10"/>
      <c r="B155" s="8"/>
      <c r="C155" s="14"/>
      <c r="D155" s="14"/>
      <c r="E155" s="14"/>
      <c r="F155" s="14"/>
    </row>
    <row r="156" spans="1:6" s="149" customFormat="1">
      <c r="A156" s="10"/>
      <c r="B156" s="8"/>
      <c r="C156" s="14"/>
      <c r="D156" s="14"/>
      <c r="E156" s="14"/>
      <c r="F156" s="14"/>
    </row>
    <row r="157" spans="1:6" s="149" customFormat="1">
      <c r="A157" s="10"/>
      <c r="B157" s="8"/>
      <c r="C157" s="14"/>
      <c r="D157" s="14"/>
      <c r="E157" s="14"/>
      <c r="F157" s="14"/>
    </row>
    <row r="158" spans="1:6" s="149" customFormat="1">
      <c r="A158" s="10"/>
      <c r="B158" s="8"/>
      <c r="C158" s="14"/>
      <c r="D158" s="14"/>
      <c r="E158" s="14"/>
      <c r="F158" s="14"/>
    </row>
    <row r="159" spans="1:6" s="149" customFormat="1">
      <c r="A159" s="10"/>
      <c r="B159" s="8"/>
      <c r="C159" s="14"/>
      <c r="D159" s="14"/>
      <c r="E159" s="14"/>
      <c r="F159" s="14"/>
    </row>
    <row r="160" spans="1:6" s="149" customFormat="1">
      <c r="A160" s="10"/>
      <c r="B160" s="8"/>
      <c r="C160" s="14"/>
      <c r="D160" s="14"/>
      <c r="E160" s="14"/>
      <c r="F160" s="14"/>
    </row>
    <row r="161" spans="1:6" s="149" customFormat="1">
      <c r="A161" s="10"/>
      <c r="B161" s="8"/>
      <c r="C161" s="14"/>
      <c r="D161" s="14"/>
      <c r="E161" s="14"/>
      <c r="F161" s="14"/>
    </row>
    <row r="162" spans="1:6" s="149" customFormat="1">
      <c r="A162" s="10"/>
      <c r="B162" s="8"/>
      <c r="C162" s="14"/>
      <c r="D162" s="14"/>
      <c r="E162" s="14"/>
      <c r="F162" s="14"/>
    </row>
    <row r="163" spans="1:6" s="149" customFormat="1">
      <c r="A163" s="10"/>
      <c r="B163" s="8"/>
      <c r="C163" s="14"/>
      <c r="D163" s="14"/>
      <c r="E163" s="14"/>
      <c r="F163" s="14"/>
    </row>
    <row r="164" spans="1:6" s="149" customFormat="1">
      <c r="A164" s="10"/>
      <c r="B164" s="8"/>
      <c r="C164" s="14"/>
      <c r="D164" s="14"/>
      <c r="E164" s="14"/>
      <c r="F164" s="14"/>
    </row>
    <row r="165" spans="1:6" s="149" customFormat="1">
      <c r="A165" s="10"/>
      <c r="B165" s="8"/>
      <c r="C165" s="14"/>
      <c r="D165" s="14"/>
      <c r="E165" s="14"/>
      <c r="F165" s="14"/>
    </row>
    <row r="166" spans="1:6" s="149" customFormat="1">
      <c r="A166" s="10"/>
      <c r="B166" s="8"/>
      <c r="C166" s="14"/>
      <c r="D166" s="14"/>
      <c r="E166" s="14"/>
      <c r="F166" s="14"/>
    </row>
    <row r="167" spans="1:6" s="149" customFormat="1">
      <c r="A167" s="10"/>
      <c r="B167" s="8"/>
      <c r="C167" s="14"/>
      <c r="D167" s="14"/>
      <c r="E167" s="14"/>
      <c r="F167" s="14"/>
    </row>
    <row r="168" spans="1:6" s="149" customFormat="1">
      <c r="A168" s="10"/>
      <c r="B168" s="8"/>
      <c r="C168" s="14"/>
      <c r="D168" s="14"/>
      <c r="E168" s="14"/>
      <c r="F168" s="14"/>
    </row>
    <row r="169" spans="1:6" s="149" customFormat="1">
      <c r="A169" s="10"/>
      <c r="B169" s="8"/>
      <c r="C169" s="14"/>
      <c r="D169" s="14"/>
      <c r="E169" s="14"/>
      <c r="F169" s="14"/>
    </row>
    <row r="170" spans="1:6" s="149" customFormat="1">
      <c r="A170" s="10"/>
      <c r="B170" s="8"/>
      <c r="C170" s="14"/>
      <c r="D170" s="14"/>
      <c r="E170" s="14"/>
      <c r="F170" s="14"/>
    </row>
    <row r="171" spans="1:6" s="149" customFormat="1">
      <c r="A171" s="10"/>
      <c r="B171" s="8"/>
      <c r="C171" s="14"/>
      <c r="D171" s="14"/>
      <c r="E171" s="14"/>
      <c r="F171" s="14"/>
    </row>
    <row r="172" spans="1:6" s="149" customFormat="1">
      <c r="A172" s="10"/>
      <c r="B172" s="8"/>
      <c r="C172" s="14"/>
      <c r="D172" s="14"/>
      <c r="E172" s="14"/>
      <c r="F172" s="14"/>
    </row>
    <row r="173" spans="1:6" s="149" customFormat="1">
      <c r="A173" s="10"/>
      <c r="B173" s="8"/>
      <c r="C173" s="14"/>
      <c r="D173" s="14"/>
      <c r="E173" s="14"/>
      <c r="F173" s="14"/>
    </row>
    <row r="174" spans="1:6" s="149" customFormat="1">
      <c r="A174" s="10"/>
      <c r="B174" s="8"/>
      <c r="C174" s="14"/>
      <c r="D174" s="14"/>
      <c r="E174" s="14"/>
      <c r="F174" s="14"/>
    </row>
    <row r="175" spans="1:6" s="149" customFormat="1">
      <c r="A175" s="10"/>
      <c r="B175" s="8"/>
      <c r="C175" s="14"/>
      <c r="D175" s="14"/>
      <c r="E175" s="14"/>
      <c r="F175" s="14"/>
    </row>
    <row r="176" spans="1:6" s="149" customFormat="1">
      <c r="A176" s="10"/>
      <c r="B176" s="8"/>
      <c r="C176" s="14"/>
      <c r="D176" s="14"/>
      <c r="E176" s="14"/>
      <c r="F176" s="14"/>
    </row>
    <row r="177" spans="1:6" s="149" customFormat="1">
      <c r="A177" s="10"/>
      <c r="B177" s="8"/>
      <c r="C177" s="14"/>
      <c r="D177" s="14"/>
      <c r="E177" s="14"/>
      <c r="F177" s="14"/>
    </row>
    <row r="178" spans="1:6" s="149" customFormat="1">
      <c r="A178" s="10"/>
      <c r="B178" s="8"/>
      <c r="C178" s="14"/>
      <c r="D178" s="14"/>
      <c r="E178" s="14"/>
      <c r="F178" s="14"/>
    </row>
    <row r="179" spans="1:6" s="149" customFormat="1">
      <c r="A179" s="10"/>
      <c r="B179" s="8"/>
      <c r="C179" s="14"/>
      <c r="D179" s="14"/>
      <c r="E179" s="14"/>
      <c r="F179" s="14"/>
    </row>
    <row r="180" spans="1:6" s="149" customFormat="1">
      <c r="A180" s="10"/>
      <c r="B180" s="8"/>
      <c r="C180" s="14"/>
      <c r="D180" s="14"/>
      <c r="E180" s="14"/>
      <c r="F180" s="14"/>
    </row>
    <row r="181" spans="1:6" s="149" customFormat="1">
      <c r="A181" s="10"/>
      <c r="B181" s="8"/>
      <c r="C181" s="14"/>
      <c r="D181" s="14"/>
      <c r="E181" s="14"/>
      <c r="F181" s="14"/>
    </row>
    <row r="182" spans="1:6" s="149" customFormat="1">
      <c r="A182" s="10"/>
      <c r="B182" s="8"/>
      <c r="C182" s="14"/>
      <c r="D182" s="14"/>
      <c r="E182" s="14"/>
      <c r="F182" s="14"/>
    </row>
    <row r="183" spans="1:6" s="149" customFormat="1">
      <c r="A183" s="10"/>
      <c r="B183" s="8"/>
      <c r="C183" s="14"/>
      <c r="D183" s="14"/>
      <c r="E183" s="14"/>
      <c r="F183" s="14"/>
    </row>
    <row r="184" spans="1:6" s="149" customFormat="1">
      <c r="A184" s="10"/>
      <c r="B184" s="8"/>
      <c r="C184" s="14"/>
      <c r="D184" s="14"/>
      <c r="E184" s="14"/>
      <c r="F184" s="14"/>
    </row>
    <row r="185" spans="1:6" s="149" customFormat="1">
      <c r="A185" s="10"/>
      <c r="B185" s="8"/>
      <c r="C185" s="14"/>
      <c r="D185" s="14"/>
      <c r="E185" s="14"/>
      <c r="F185" s="14"/>
    </row>
    <row r="186" spans="1:6" s="149" customFormat="1">
      <c r="A186" s="10"/>
      <c r="B186" s="8"/>
      <c r="C186" s="14"/>
      <c r="D186" s="14"/>
      <c r="E186" s="14"/>
      <c r="F186" s="14"/>
    </row>
    <row r="187" spans="1:6" s="149" customFormat="1">
      <c r="A187" s="10"/>
      <c r="B187" s="8"/>
      <c r="C187" s="14"/>
      <c r="D187" s="14"/>
      <c r="E187" s="14"/>
      <c r="F187" s="14"/>
    </row>
    <row r="188" spans="1:6" s="149" customFormat="1">
      <c r="A188" s="10"/>
      <c r="B188" s="8"/>
      <c r="C188" s="14"/>
      <c r="D188" s="14"/>
      <c r="E188" s="14"/>
      <c r="F188" s="14"/>
    </row>
    <row r="189" spans="1:6" s="149" customFormat="1">
      <c r="A189" s="10"/>
      <c r="B189" s="8"/>
      <c r="C189" s="14"/>
      <c r="D189" s="14"/>
      <c r="E189" s="14"/>
      <c r="F189" s="14"/>
    </row>
    <row r="190" spans="1:6" s="149" customFormat="1">
      <c r="A190" s="10"/>
      <c r="B190" s="8"/>
      <c r="C190" s="14"/>
      <c r="D190" s="14"/>
      <c r="E190" s="14"/>
      <c r="F190" s="14"/>
    </row>
    <row r="191" spans="1:6" s="149" customFormat="1">
      <c r="A191" s="10"/>
      <c r="B191" s="8"/>
      <c r="C191" s="14"/>
      <c r="D191" s="14"/>
      <c r="E191" s="14"/>
      <c r="F191" s="14"/>
    </row>
    <row r="192" spans="1:6" s="149" customFormat="1">
      <c r="A192" s="10"/>
      <c r="B192" s="8"/>
      <c r="C192" s="14"/>
      <c r="D192" s="14"/>
      <c r="E192" s="14"/>
      <c r="F192" s="14"/>
    </row>
    <row r="193" spans="1:6" s="149" customFormat="1">
      <c r="A193" s="10"/>
      <c r="B193" s="8"/>
      <c r="C193" s="14"/>
      <c r="D193" s="14"/>
      <c r="E193" s="14"/>
      <c r="F193" s="14"/>
    </row>
    <row r="194" spans="1:6" s="149" customFormat="1">
      <c r="A194" s="10"/>
      <c r="B194" s="8"/>
      <c r="C194" s="14"/>
      <c r="D194" s="14"/>
      <c r="E194" s="14"/>
      <c r="F194" s="14"/>
    </row>
    <row r="195" spans="1:6" s="149" customFormat="1">
      <c r="A195" s="10"/>
      <c r="B195" s="8"/>
      <c r="C195" s="14"/>
      <c r="D195" s="14"/>
      <c r="E195" s="14"/>
      <c r="F195" s="14"/>
    </row>
    <row r="196" spans="1:6" s="149" customFormat="1">
      <c r="A196" s="10"/>
      <c r="B196" s="8"/>
      <c r="C196" s="14"/>
      <c r="D196" s="14"/>
      <c r="E196" s="14"/>
      <c r="F196" s="14"/>
    </row>
    <row r="197" spans="1:6" s="149" customFormat="1">
      <c r="A197" s="10"/>
      <c r="B197" s="8"/>
      <c r="C197" s="14"/>
      <c r="D197" s="14"/>
      <c r="E197" s="14"/>
      <c r="F197" s="14"/>
    </row>
    <row r="198" spans="1:6" s="149" customFormat="1">
      <c r="A198" s="10"/>
      <c r="B198" s="8"/>
      <c r="C198" s="14"/>
      <c r="D198" s="14"/>
      <c r="E198" s="14"/>
      <c r="F198" s="14"/>
    </row>
    <row r="199" spans="1:6" s="149" customFormat="1">
      <c r="A199" s="10"/>
      <c r="B199" s="8"/>
      <c r="C199" s="14"/>
      <c r="D199" s="14"/>
      <c r="E199" s="14"/>
      <c r="F199" s="14"/>
    </row>
    <row r="200" spans="1:6" s="149" customFormat="1">
      <c r="A200" s="10"/>
      <c r="B200" s="8"/>
      <c r="C200" s="14"/>
      <c r="D200" s="14"/>
      <c r="E200" s="14"/>
      <c r="F200" s="14"/>
    </row>
    <row r="201" spans="1:6" s="149" customFormat="1">
      <c r="A201" s="10"/>
      <c r="B201" s="8"/>
      <c r="C201" s="14"/>
      <c r="D201" s="14"/>
      <c r="E201" s="14"/>
      <c r="F201" s="14"/>
    </row>
    <row r="202" spans="1:6" s="149" customFormat="1">
      <c r="A202" s="10"/>
      <c r="B202" s="8"/>
      <c r="C202" s="14"/>
      <c r="D202" s="14"/>
      <c r="E202" s="14"/>
      <c r="F202" s="14"/>
    </row>
    <row r="203" spans="1:6" s="149" customFormat="1">
      <c r="A203" s="10"/>
      <c r="B203" s="8"/>
      <c r="C203" s="14"/>
      <c r="D203" s="14"/>
      <c r="E203" s="14"/>
      <c r="F203" s="14"/>
    </row>
    <row r="204" spans="1:6" s="149" customFormat="1">
      <c r="A204" s="10"/>
      <c r="B204" s="8"/>
      <c r="C204" s="14"/>
      <c r="D204" s="14"/>
      <c r="E204" s="14"/>
      <c r="F204" s="14"/>
    </row>
    <row r="205" spans="1:6" s="149" customFormat="1">
      <c r="A205" s="10"/>
      <c r="B205" s="8"/>
      <c r="C205" s="14"/>
      <c r="D205" s="14"/>
      <c r="E205" s="14"/>
      <c r="F205" s="14"/>
    </row>
    <row r="206" spans="1:6" s="149" customFormat="1">
      <c r="A206" s="10"/>
      <c r="B206" s="8"/>
      <c r="C206" s="14"/>
      <c r="D206" s="14"/>
      <c r="E206" s="14"/>
      <c r="F206" s="14"/>
    </row>
    <row r="207" spans="1:6" s="149" customFormat="1">
      <c r="A207" s="10"/>
      <c r="B207" s="8"/>
      <c r="C207" s="14"/>
      <c r="D207" s="14"/>
      <c r="E207" s="14"/>
      <c r="F207" s="14"/>
    </row>
    <row r="208" spans="1:6" s="149" customFormat="1">
      <c r="A208" s="10"/>
      <c r="B208" s="8"/>
      <c r="C208" s="14"/>
      <c r="D208" s="14"/>
      <c r="E208" s="14"/>
      <c r="F208" s="14"/>
    </row>
    <row r="209" spans="1:6" s="149" customFormat="1">
      <c r="A209" s="10"/>
      <c r="B209" s="8"/>
      <c r="C209" s="14"/>
      <c r="D209" s="14"/>
      <c r="E209" s="14"/>
      <c r="F209" s="14"/>
    </row>
    <row r="210" spans="1:6" s="149" customFormat="1">
      <c r="A210" s="10"/>
      <c r="B210" s="8"/>
      <c r="C210" s="14"/>
      <c r="D210" s="14"/>
      <c r="E210" s="14"/>
      <c r="F210" s="14"/>
    </row>
    <row r="211" spans="1:6" s="149" customFormat="1">
      <c r="A211" s="10"/>
      <c r="B211" s="8"/>
      <c r="C211" s="14"/>
      <c r="D211" s="14"/>
      <c r="E211" s="14"/>
      <c r="F211" s="14"/>
    </row>
    <row r="212" spans="1:6" s="149" customFormat="1">
      <c r="A212" s="10"/>
      <c r="B212" s="8"/>
      <c r="C212" s="14"/>
      <c r="D212" s="14"/>
      <c r="E212" s="14"/>
      <c r="F212" s="14"/>
    </row>
    <row r="213" spans="1:6" s="149" customFormat="1">
      <c r="A213" s="10"/>
      <c r="B213" s="8"/>
      <c r="C213" s="14"/>
      <c r="D213" s="14"/>
      <c r="E213" s="14"/>
      <c r="F213" s="14"/>
    </row>
    <row r="214" spans="1:6" s="149" customFormat="1">
      <c r="A214" s="10"/>
      <c r="B214" s="8"/>
      <c r="C214" s="14"/>
      <c r="D214" s="14"/>
      <c r="E214" s="14"/>
      <c r="F214" s="14"/>
    </row>
    <row r="215" spans="1:6" s="149" customFormat="1">
      <c r="A215" s="10"/>
      <c r="B215" s="8"/>
      <c r="C215" s="14"/>
      <c r="D215" s="14"/>
      <c r="E215" s="14"/>
      <c r="F215" s="14"/>
    </row>
    <row r="216" spans="1:6" s="149" customFormat="1">
      <c r="A216" s="10"/>
      <c r="B216" s="8"/>
      <c r="C216" s="14"/>
      <c r="D216" s="14"/>
      <c r="E216" s="14"/>
      <c r="F216" s="14"/>
    </row>
    <row r="217" spans="1:6" s="149" customFormat="1">
      <c r="A217" s="10"/>
      <c r="B217" s="8"/>
      <c r="C217" s="14"/>
      <c r="D217" s="14"/>
      <c r="E217" s="14"/>
      <c r="F217" s="14"/>
    </row>
    <row r="218" spans="1:6" s="149" customFormat="1">
      <c r="A218" s="10"/>
      <c r="B218" s="8"/>
      <c r="C218" s="14"/>
      <c r="D218" s="14"/>
      <c r="E218" s="14"/>
      <c r="F218" s="14"/>
    </row>
    <row r="219" spans="1:6" s="149" customFormat="1">
      <c r="A219" s="10"/>
      <c r="B219" s="8"/>
      <c r="C219" s="14"/>
      <c r="D219" s="14"/>
      <c r="E219" s="14"/>
      <c r="F219" s="14"/>
    </row>
    <row r="220" spans="1:6" s="149" customFormat="1">
      <c r="A220" s="10"/>
      <c r="B220" s="8"/>
      <c r="C220" s="14"/>
      <c r="D220" s="14"/>
      <c r="E220" s="14"/>
      <c r="F220" s="14"/>
    </row>
    <row r="221" spans="1:6" s="149" customFormat="1">
      <c r="A221" s="10"/>
      <c r="B221" s="8"/>
      <c r="C221" s="14"/>
      <c r="D221" s="14"/>
      <c r="E221" s="14"/>
      <c r="F221" s="14"/>
    </row>
    <row r="222" spans="1:6" s="149" customFormat="1">
      <c r="A222" s="10"/>
      <c r="B222" s="8"/>
      <c r="C222" s="14"/>
      <c r="D222" s="14"/>
      <c r="E222" s="14"/>
      <c r="F222" s="14"/>
    </row>
    <row r="223" spans="1:6" s="149" customFormat="1">
      <c r="A223" s="10"/>
      <c r="B223" s="8"/>
      <c r="C223" s="14"/>
      <c r="D223" s="14"/>
      <c r="E223" s="14"/>
      <c r="F223" s="14"/>
    </row>
    <row r="224" spans="1:6" s="149" customFormat="1">
      <c r="A224" s="10"/>
      <c r="B224" s="8"/>
      <c r="C224" s="14"/>
      <c r="D224" s="14"/>
      <c r="E224" s="14"/>
      <c r="F224" s="14"/>
    </row>
    <row r="225" spans="1:6" s="149" customFormat="1">
      <c r="A225" s="10"/>
      <c r="B225" s="8"/>
      <c r="C225" s="14"/>
      <c r="D225" s="14"/>
      <c r="E225" s="14"/>
      <c r="F225" s="14"/>
    </row>
    <row r="226" spans="1:6" s="149" customFormat="1">
      <c r="A226" s="10"/>
      <c r="B226" s="8"/>
      <c r="C226" s="14"/>
      <c r="D226" s="14"/>
      <c r="E226" s="14"/>
      <c r="F226" s="14"/>
    </row>
    <row r="227" spans="1:6" s="149" customFormat="1">
      <c r="A227" s="10"/>
      <c r="B227" s="8"/>
      <c r="C227" s="14"/>
      <c r="D227" s="14"/>
      <c r="E227" s="14"/>
      <c r="F227" s="14"/>
    </row>
    <row r="228" spans="1:6" s="149" customFormat="1">
      <c r="A228" s="10"/>
      <c r="B228" s="8"/>
      <c r="C228" s="14"/>
      <c r="D228" s="14"/>
      <c r="E228" s="14"/>
      <c r="F228" s="14"/>
    </row>
    <row r="229" spans="1:6" s="149" customFormat="1">
      <c r="A229" s="10"/>
      <c r="B229" s="8"/>
      <c r="C229" s="14"/>
      <c r="D229" s="14"/>
      <c r="E229" s="14"/>
      <c r="F229" s="14"/>
    </row>
    <row r="230" spans="1:6" s="149" customFormat="1">
      <c r="A230" s="10"/>
      <c r="B230" s="8"/>
      <c r="C230" s="14"/>
      <c r="D230" s="14"/>
      <c r="E230" s="14"/>
      <c r="F230" s="14"/>
    </row>
    <row r="231" spans="1:6" s="149" customFormat="1">
      <c r="A231" s="10"/>
      <c r="B231" s="8"/>
      <c r="C231" s="14"/>
      <c r="D231" s="14"/>
      <c r="E231" s="14"/>
      <c r="F231" s="14"/>
    </row>
    <row r="232" spans="1:6" s="149" customFormat="1">
      <c r="A232" s="10"/>
      <c r="B232" s="8"/>
      <c r="C232" s="14"/>
      <c r="D232" s="14"/>
      <c r="E232" s="14"/>
      <c r="F232" s="14"/>
    </row>
    <row r="233" spans="1:6" s="149" customFormat="1">
      <c r="A233" s="10"/>
      <c r="B233" s="8"/>
      <c r="C233" s="14"/>
      <c r="D233" s="14"/>
      <c r="E233" s="14"/>
      <c r="F233" s="14"/>
    </row>
    <row r="234" spans="1:6" s="149" customFormat="1">
      <c r="A234" s="10"/>
      <c r="B234" s="8"/>
      <c r="C234" s="14"/>
      <c r="D234" s="14"/>
      <c r="E234" s="14"/>
      <c r="F234" s="14"/>
    </row>
    <row r="235" spans="1:6" s="149" customFormat="1">
      <c r="A235" s="10"/>
      <c r="B235" s="8"/>
      <c r="C235" s="14"/>
      <c r="D235" s="14"/>
      <c r="E235" s="14"/>
      <c r="F235" s="14"/>
    </row>
    <row r="236" spans="1:6" s="149" customFormat="1">
      <c r="A236" s="10"/>
      <c r="B236" s="8"/>
      <c r="C236" s="14"/>
      <c r="D236" s="14"/>
      <c r="E236" s="14"/>
      <c r="F236" s="14"/>
    </row>
    <row r="237" spans="1:6" s="149" customFormat="1">
      <c r="A237" s="10"/>
      <c r="B237" s="8"/>
      <c r="C237" s="14"/>
      <c r="D237" s="14"/>
      <c r="E237" s="14"/>
      <c r="F237" s="14"/>
    </row>
    <row r="238" spans="1:6" s="149" customFormat="1">
      <c r="A238" s="10"/>
      <c r="B238" s="8"/>
      <c r="C238" s="14"/>
      <c r="D238" s="14"/>
      <c r="E238" s="14"/>
      <c r="F238" s="14"/>
    </row>
    <row r="239" spans="1:6" s="149" customFormat="1">
      <c r="A239" s="10"/>
      <c r="B239" s="8"/>
      <c r="C239" s="14"/>
      <c r="D239" s="14"/>
      <c r="E239" s="14"/>
      <c r="F239" s="14"/>
    </row>
    <row r="240" spans="1:6" s="149" customFormat="1">
      <c r="A240" s="10"/>
      <c r="B240" s="8"/>
      <c r="C240" s="14"/>
      <c r="D240" s="14"/>
      <c r="E240" s="14"/>
      <c r="F240" s="14"/>
    </row>
    <row r="241" spans="1:6" s="149" customFormat="1">
      <c r="A241" s="10"/>
      <c r="B241" s="8"/>
      <c r="C241" s="14"/>
      <c r="D241" s="14"/>
      <c r="E241" s="14"/>
      <c r="F241" s="14"/>
    </row>
    <row r="242" spans="1:6" s="149" customFormat="1">
      <c r="A242" s="10"/>
      <c r="B242" s="8"/>
      <c r="C242" s="14"/>
      <c r="D242" s="14"/>
      <c r="E242" s="14"/>
      <c r="F242" s="14"/>
    </row>
    <row r="243" spans="1:6" s="149" customFormat="1">
      <c r="A243" s="10"/>
      <c r="B243" s="8"/>
      <c r="C243" s="14"/>
      <c r="D243" s="14"/>
      <c r="E243" s="14"/>
      <c r="F243" s="14"/>
    </row>
    <row r="244" spans="1:6" s="149" customFormat="1">
      <c r="A244" s="10"/>
      <c r="B244" s="8"/>
      <c r="C244" s="14"/>
      <c r="D244" s="14"/>
      <c r="E244" s="14"/>
      <c r="F244" s="14"/>
    </row>
    <row r="245" spans="1:6" s="149" customFormat="1">
      <c r="A245" s="10"/>
      <c r="B245" s="8"/>
      <c r="C245" s="14"/>
      <c r="D245" s="14"/>
      <c r="E245" s="14"/>
      <c r="F245" s="14"/>
    </row>
    <row r="246" spans="1:6" s="149" customFormat="1">
      <c r="A246" s="10"/>
      <c r="B246" s="8"/>
      <c r="C246" s="14"/>
      <c r="D246" s="14"/>
      <c r="E246" s="14"/>
      <c r="F246" s="14"/>
    </row>
    <row r="247" spans="1:6" s="149" customFormat="1">
      <c r="A247" s="10"/>
      <c r="B247" s="8"/>
      <c r="C247" s="14"/>
      <c r="D247" s="14"/>
      <c r="E247" s="14"/>
      <c r="F247" s="14"/>
    </row>
    <row r="248" spans="1:6" s="149" customFormat="1">
      <c r="A248" s="10"/>
      <c r="B248" s="8"/>
      <c r="C248" s="14"/>
      <c r="D248" s="14"/>
      <c r="E248" s="14"/>
      <c r="F248" s="14"/>
    </row>
    <row r="249" spans="1:6" s="149" customFormat="1">
      <c r="A249" s="10"/>
      <c r="B249" s="8"/>
      <c r="C249" s="14"/>
      <c r="D249" s="14"/>
      <c r="E249" s="14"/>
      <c r="F249" s="14"/>
    </row>
    <row r="250" spans="1:6" s="149" customFormat="1">
      <c r="A250" s="10"/>
      <c r="B250" s="8"/>
      <c r="C250" s="14"/>
      <c r="D250" s="14"/>
      <c r="E250" s="14"/>
      <c r="F250" s="14"/>
    </row>
    <row r="251" spans="1:6" s="149" customFormat="1">
      <c r="A251" s="10"/>
      <c r="B251" s="8"/>
      <c r="C251" s="14"/>
      <c r="D251" s="14"/>
      <c r="E251" s="14"/>
      <c r="F251" s="14"/>
    </row>
    <row r="252" spans="1:6" s="149" customFormat="1">
      <c r="A252" s="10"/>
      <c r="B252" s="8"/>
      <c r="C252" s="14"/>
      <c r="D252" s="14"/>
      <c r="E252" s="14"/>
      <c r="F252" s="14"/>
    </row>
    <row r="253" spans="1:6" s="149" customFormat="1">
      <c r="A253" s="10"/>
      <c r="B253" s="8"/>
      <c r="C253" s="14"/>
      <c r="D253" s="14"/>
      <c r="E253" s="14"/>
      <c r="F253" s="14"/>
    </row>
    <row r="254" spans="1:6" s="149" customFormat="1">
      <c r="A254" s="10"/>
      <c r="B254" s="8"/>
      <c r="C254" s="14"/>
      <c r="D254" s="14"/>
      <c r="E254" s="14"/>
      <c r="F254" s="14"/>
    </row>
    <row r="255" spans="1:6" s="149" customFormat="1">
      <c r="A255" s="10"/>
      <c r="B255" s="8"/>
      <c r="C255" s="14"/>
      <c r="D255" s="14"/>
      <c r="E255" s="14"/>
      <c r="F255" s="14"/>
    </row>
    <row r="256" spans="1:6" s="149" customFormat="1">
      <c r="A256" s="10"/>
      <c r="B256" s="8"/>
      <c r="C256" s="14"/>
      <c r="D256" s="14"/>
      <c r="E256" s="14"/>
      <c r="F256" s="14"/>
    </row>
    <row r="257" spans="1:6" s="149" customFormat="1">
      <c r="A257" s="10"/>
      <c r="B257" s="8"/>
      <c r="C257" s="14"/>
      <c r="D257" s="14"/>
      <c r="E257" s="14"/>
      <c r="F257" s="14"/>
    </row>
    <row r="258" spans="1:6" s="149" customFormat="1">
      <c r="A258" s="10"/>
      <c r="B258" s="8"/>
      <c r="C258" s="14"/>
      <c r="D258" s="14"/>
      <c r="E258" s="14"/>
      <c r="F258" s="14"/>
    </row>
    <row r="259" spans="1:6" s="149" customFormat="1">
      <c r="A259" s="10"/>
      <c r="B259" s="8"/>
      <c r="C259" s="14"/>
      <c r="D259" s="14"/>
      <c r="E259" s="14"/>
      <c r="F259" s="14"/>
    </row>
    <row r="260" spans="1:6" s="149" customFormat="1">
      <c r="A260" s="10"/>
      <c r="B260" s="8"/>
      <c r="C260" s="14"/>
      <c r="D260" s="14"/>
      <c r="E260" s="14"/>
      <c r="F260" s="14"/>
    </row>
    <row r="261" spans="1:6" s="149" customFormat="1">
      <c r="A261" s="10"/>
      <c r="B261" s="8"/>
      <c r="C261" s="14"/>
      <c r="D261" s="14"/>
      <c r="E261" s="14"/>
      <c r="F261" s="14"/>
    </row>
    <row r="262" spans="1:6" s="149" customFormat="1">
      <c r="A262" s="10"/>
      <c r="B262" s="8"/>
      <c r="C262" s="14"/>
      <c r="D262" s="14"/>
      <c r="E262" s="14"/>
      <c r="F262" s="14"/>
    </row>
    <row r="263" spans="1:6" s="149" customFormat="1">
      <c r="A263" s="10"/>
      <c r="B263" s="8"/>
      <c r="C263" s="14"/>
      <c r="D263" s="14"/>
      <c r="E263" s="14"/>
      <c r="F263" s="14"/>
    </row>
    <row r="264" spans="1:6" s="149" customFormat="1">
      <c r="A264" s="10"/>
      <c r="B264" s="8"/>
      <c r="C264" s="14"/>
      <c r="D264" s="14"/>
      <c r="E264" s="14"/>
      <c r="F264" s="14"/>
    </row>
    <row r="265" spans="1:6" s="149" customFormat="1">
      <c r="A265" s="10"/>
      <c r="B265" s="8"/>
      <c r="C265" s="14"/>
      <c r="D265" s="14"/>
      <c r="E265" s="14"/>
      <c r="F265" s="14"/>
    </row>
    <row r="266" spans="1:6" s="149" customFormat="1">
      <c r="A266" s="10"/>
      <c r="B266" s="8"/>
      <c r="C266" s="14"/>
      <c r="D266" s="14"/>
      <c r="E266" s="14"/>
      <c r="F266" s="14"/>
    </row>
    <row r="267" spans="1:6" s="149" customFormat="1">
      <c r="A267" s="10"/>
      <c r="B267" s="8"/>
      <c r="C267" s="14"/>
      <c r="D267" s="14"/>
      <c r="E267" s="14"/>
      <c r="F267" s="14"/>
    </row>
    <row r="268" spans="1:6" s="149" customFormat="1">
      <c r="A268" s="10"/>
      <c r="B268" s="8"/>
      <c r="C268" s="14"/>
      <c r="D268" s="14"/>
      <c r="E268" s="14"/>
      <c r="F268" s="14"/>
    </row>
    <row r="269" spans="1:6" s="149" customFormat="1">
      <c r="A269" s="10"/>
      <c r="B269" s="8"/>
      <c r="C269" s="14"/>
      <c r="D269" s="14"/>
      <c r="E269" s="14"/>
      <c r="F269" s="14"/>
    </row>
    <row r="270" spans="1:6" s="149" customFormat="1">
      <c r="A270" s="10"/>
      <c r="B270" s="8"/>
      <c r="C270" s="14"/>
      <c r="D270" s="14"/>
      <c r="E270" s="14"/>
      <c r="F270" s="14"/>
    </row>
    <row r="271" spans="1:6" s="149" customFormat="1">
      <c r="A271" s="10"/>
      <c r="B271" s="8"/>
      <c r="C271" s="14"/>
      <c r="D271" s="14"/>
      <c r="E271" s="14"/>
      <c r="F271" s="14"/>
    </row>
    <row r="272" spans="1:6" s="149" customFormat="1">
      <c r="A272" s="10"/>
      <c r="B272" s="8"/>
      <c r="C272" s="14"/>
      <c r="D272" s="14"/>
      <c r="E272" s="14"/>
      <c r="F272" s="14"/>
    </row>
    <row r="273" spans="1:6" s="149" customFormat="1">
      <c r="A273" s="10"/>
      <c r="B273" s="8"/>
      <c r="C273" s="14"/>
      <c r="D273" s="14"/>
      <c r="E273" s="14"/>
      <c r="F273" s="14"/>
    </row>
    <row r="274" spans="1:6" s="149" customFormat="1">
      <c r="A274" s="10"/>
      <c r="B274" s="8"/>
      <c r="C274" s="14"/>
      <c r="D274" s="14"/>
      <c r="E274" s="14"/>
      <c r="F274" s="14"/>
    </row>
    <row r="275" spans="1:6" s="149" customFormat="1">
      <c r="A275" s="10"/>
      <c r="B275" s="8"/>
      <c r="C275" s="14"/>
      <c r="D275" s="14"/>
      <c r="E275" s="14"/>
      <c r="F275" s="14"/>
    </row>
    <row r="276" spans="1:6" s="149" customFormat="1">
      <c r="A276" s="10"/>
      <c r="B276" s="8"/>
      <c r="C276" s="14"/>
      <c r="D276" s="14"/>
      <c r="E276" s="14"/>
      <c r="F276" s="14"/>
    </row>
    <row r="277" spans="1:6" s="149" customFormat="1">
      <c r="A277" s="10"/>
      <c r="B277" s="8"/>
      <c r="C277" s="14"/>
      <c r="D277" s="14"/>
      <c r="E277" s="14"/>
      <c r="F277" s="14"/>
    </row>
    <row r="278" spans="1:6" s="149" customFormat="1">
      <c r="A278" s="10"/>
      <c r="B278" s="8"/>
      <c r="C278" s="14"/>
      <c r="D278" s="14"/>
      <c r="E278" s="14"/>
      <c r="F278" s="14"/>
    </row>
    <row r="279" spans="1:6" s="149" customFormat="1">
      <c r="A279" s="10"/>
      <c r="B279" s="8"/>
      <c r="C279" s="14"/>
      <c r="D279" s="14"/>
      <c r="E279" s="14"/>
      <c r="F279" s="14"/>
    </row>
    <row r="280" spans="1:6" s="149" customFormat="1">
      <c r="A280" s="10"/>
      <c r="B280" s="8"/>
      <c r="C280" s="14"/>
      <c r="D280" s="14"/>
      <c r="E280" s="14"/>
      <c r="F280" s="14"/>
    </row>
    <row r="281" spans="1:6" s="149" customFormat="1">
      <c r="A281" s="10"/>
      <c r="B281" s="8"/>
      <c r="C281" s="14"/>
      <c r="D281" s="14"/>
      <c r="E281" s="14"/>
      <c r="F281" s="14"/>
    </row>
    <row r="282" spans="1:6" s="149" customFormat="1">
      <c r="A282" s="10"/>
      <c r="B282" s="8"/>
      <c r="C282" s="14"/>
      <c r="D282" s="14"/>
      <c r="E282" s="14"/>
      <c r="F282" s="14"/>
    </row>
    <row r="283" spans="1:6" s="149" customFormat="1">
      <c r="A283" s="10"/>
      <c r="B283" s="8"/>
      <c r="C283" s="14"/>
      <c r="D283" s="14"/>
      <c r="E283" s="14"/>
      <c r="F283" s="14"/>
    </row>
    <row r="284" spans="1:6" s="149" customFormat="1">
      <c r="A284" s="10"/>
      <c r="B284" s="8"/>
      <c r="C284" s="14"/>
      <c r="D284" s="14"/>
      <c r="E284" s="14"/>
      <c r="F284" s="14"/>
    </row>
    <row r="285" spans="1:6" s="149" customFormat="1">
      <c r="A285" s="10"/>
      <c r="B285" s="8"/>
      <c r="C285" s="14"/>
      <c r="D285" s="14"/>
      <c r="E285" s="14"/>
      <c r="F285" s="14"/>
    </row>
    <row r="286" spans="1:6" s="149" customFormat="1">
      <c r="A286" s="10"/>
      <c r="B286" s="8"/>
      <c r="C286" s="14"/>
      <c r="D286" s="14"/>
      <c r="E286" s="14"/>
      <c r="F286" s="14"/>
    </row>
    <row r="287" spans="1:6" s="149" customFormat="1">
      <c r="A287" s="10"/>
      <c r="B287" s="8"/>
      <c r="C287" s="14"/>
      <c r="D287" s="14"/>
      <c r="E287" s="14"/>
      <c r="F287" s="14"/>
    </row>
    <row r="288" spans="1:6" s="149" customFormat="1">
      <c r="A288" s="10"/>
      <c r="B288" s="8"/>
      <c r="C288" s="14"/>
      <c r="D288" s="14"/>
      <c r="E288" s="14"/>
      <c r="F288" s="14"/>
    </row>
    <row r="289" spans="1:6" s="149" customFormat="1">
      <c r="A289" s="10"/>
      <c r="B289" s="8"/>
      <c r="C289" s="14"/>
      <c r="D289" s="14"/>
      <c r="E289" s="14"/>
      <c r="F289" s="14"/>
    </row>
    <row r="290" spans="1:6" s="149" customFormat="1">
      <c r="A290" s="10"/>
      <c r="B290" s="8"/>
      <c r="C290" s="14"/>
      <c r="D290" s="14"/>
      <c r="E290" s="14"/>
      <c r="F290" s="14"/>
    </row>
    <row r="291" spans="1:6" s="149" customFormat="1">
      <c r="A291" s="10"/>
      <c r="B291" s="8"/>
      <c r="C291" s="14"/>
      <c r="D291" s="14"/>
      <c r="E291" s="14"/>
      <c r="F291" s="14"/>
    </row>
    <row r="292" spans="1:6" s="149" customFormat="1">
      <c r="A292" s="10"/>
      <c r="B292" s="8"/>
      <c r="C292" s="14"/>
      <c r="D292" s="14"/>
      <c r="E292" s="14"/>
      <c r="F292" s="14"/>
    </row>
    <row r="293" spans="1:6" s="149" customFormat="1">
      <c r="A293" s="10"/>
      <c r="B293" s="8"/>
      <c r="C293" s="14"/>
      <c r="D293" s="14"/>
      <c r="E293" s="14"/>
      <c r="F293" s="14"/>
    </row>
    <row r="294" spans="1:6" s="149" customFormat="1">
      <c r="A294" s="10"/>
      <c r="B294" s="8"/>
      <c r="C294" s="14"/>
      <c r="D294" s="14"/>
      <c r="E294" s="14"/>
      <c r="F294" s="14"/>
    </row>
    <row r="295" spans="1:6" s="149" customFormat="1">
      <c r="A295" s="10"/>
      <c r="B295" s="8"/>
      <c r="C295" s="14"/>
      <c r="D295" s="14"/>
      <c r="E295" s="14"/>
      <c r="F295" s="14"/>
    </row>
    <row r="296" spans="1:6" s="149" customFormat="1">
      <c r="A296" s="10"/>
      <c r="B296" s="8"/>
      <c r="C296" s="14"/>
      <c r="D296" s="14"/>
      <c r="E296" s="14"/>
      <c r="F296" s="14"/>
    </row>
    <row r="297" spans="1:6" s="149" customFormat="1">
      <c r="A297" s="10"/>
      <c r="B297" s="8"/>
      <c r="C297" s="14"/>
      <c r="D297" s="14"/>
      <c r="E297" s="14"/>
      <c r="F297" s="14"/>
    </row>
    <row r="298" spans="1:6" s="149" customFormat="1">
      <c r="A298" s="10"/>
      <c r="B298" s="8"/>
      <c r="C298" s="14"/>
      <c r="D298" s="14"/>
      <c r="E298" s="14"/>
      <c r="F298" s="14"/>
    </row>
    <row r="299" spans="1:6" s="149" customFormat="1">
      <c r="A299" s="10"/>
      <c r="B299" s="8"/>
      <c r="C299" s="14"/>
      <c r="D299" s="14"/>
      <c r="E299" s="14"/>
      <c r="F299" s="14"/>
    </row>
    <row r="300" spans="1:6" s="149" customFormat="1">
      <c r="A300" s="10"/>
      <c r="B300" s="8"/>
      <c r="C300" s="14"/>
      <c r="D300" s="14"/>
      <c r="E300" s="14"/>
      <c r="F300" s="14"/>
    </row>
    <row r="301" spans="1:6" s="149" customFormat="1">
      <c r="A301" s="10"/>
      <c r="B301" s="8"/>
      <c r="C301" s="14"/>
      <c r="D301" s="14"/>
      <c r="E301" s="14"/>
      <c r="F301" s="14"/>
    </row>
    <row r="302" spans="1:6" s="149" customFormat="1">
      <c r="A302" s="10"/>
      <c r="B302" s="8"/>
      <c r="C302" s="14"/>
      <c r="D302" s="14"/>
      <c r="E302" s="14"/>
      <c r="F302" s="14"/>
    </row>
    <row r="303" spans="1:6" s="149" customFormat="1">
      <c r="A303" s="10"/>
      <c r="B303" s="8"/>
      <c r="C303" s="14"/>
      <c r="D303" s="14"/>
      <c r="E303" s="14"/>
      <c r="F303" s="14"/>
    </row>
    <row r="304" spans="1:6" s="149" customFormat="1">
      <c r="A304" s="10"/>
      <c r="B304" s="8"/>
      <c r="C304" s="14"/>
      <c r="D304" s="14"/>
      <c r="E304" s="14"/>
      <c r="F304" s="14"/>
    </row>
    <row r="305" spans="1:6" s="149" customFormat="1">
      <c r="A305" s="10"/>
      <c r="B305" s="8"/>
      <c r="C305" s="14"/>
      <c r="D305" s="14"/>
      <c r="E305" s="14"/>
      <c r="F305" s="14"/>
    </row>
    <row r="306" spans="1:6" s="149" customFormat="1">
      <c r="A306" s="10"/>
      <c r="B306" s="8"/>
      <c r="C306" s="14"/>
      <c r="D306" s="14"/>
      <c r="E306" s="14"/>
      <c r="F306" s="14"/>
    </row>
    <row r="307" spans="1:6" s="149" customFormat="1">
      <c r="A307" s="10"/>
      <c r="B307" s="8"/>
      <c r="C307" s="14"/>
      <c r="D307" s="14"/>
      <c r="E307" s="14"/>
      <c r="F307" s="14"/>
    </row>
    <row r="308" spans="1:6" s="149" customFormat="1">
      <c r="A308" s="10"/>
      <c r="B308" s="8"/>
      <c r="C308" s="14"/>
      <c r="D308" s="14"/>
      <c r="E308" s="14"/>
      <c r="F308" s="14"/>
    </row>
    <row r="309" spans="1:6" s="149" customFormat="1">
      <c r="A309" s="10"/>
      <c r="B309" s="8"/>
      <c r="C309" s="14"/>
      <c r="D309" s="14"/>
      <c r="E309" s="14"/>
      <c r="F309" s="14"/>
    </row>
    <row r="310" spans="1:6" s="149" customFormat="1">
      <c r="A310" s="10"/>
      <c r="B310" s="8"/>
      <c r="C310" s="14"/>
      <c r="D310" s="14"/>
      <c r="E310" s="14"/>
      <c r="F310" s="14"/>
    </row>
    <row r="311" spans="1:6" s="149" customFormat="1">
      <c r="A311" s="10"/>
      <c r="B311" s="8"/>
      <c r="C311" s="14"/>
      <c r="D311" s="14"/>
      <c r="E311" s="14"/>
      <c r="F311" s="14"/>
    </row>
    <row r="312" spans="1:6" s="149" customFormat="1">
      <c r="A312" s="10"/>
      <c r="B312" s="8"/>
      <c r="C312" s="14"/>
      <c r="D312" s="14"/>
      <c r="E312" s="14"/>
      <c r="F312" s="14"/>
    </row>
    <row r="313" spans="1:6" s="149" customFormat="1">
      <c r="A313" s="10"/>
      <c r="B313" s="8"/>
      <c r="C313" s="14"/>
      <c r="D313" s="14"/>
      <c r="E313" s="14"/>
      <c r="F313" s="14"/>
    </row>
    <row r="314" spans="1:6" s="149" customFormat="1">
      <c r="A314" s="10"/>
      <c r="B314" s="8"/>
      <c r="C314" s="14"/>
      <c r="D314" s="14"/>
      <c r="E314" s="14"/>
      <c r="F314" s="14"/>
    </row>
    <row r="315" spans="1:6" s="149" customFormat="1">
      <c r="A315" s="10"/>
      <c r="B315" s="8"/>
      <c r="C315" s="14"/>
      <c r="D315" s="14"/>
      <c r="E315" s="14"/>
      <c r="F315" s="14"/>
    </row>
    <row r="316" spans="1:6" s="149" customFormat="1">
      <c r="A316" s="10"/>
      <c r="B316" s="8"/>
      <c r="C316" s="14"/>
      <c r="D316" s="14"/>
      <c r="E316" s="14"/>
      <c r="F316" s="14"/>
    </row>
    <row r="317" spans="1:6" s="149" customFormat="1">
      <c r="A317" s="10"/>
      <c r="B317" s="8"/>
      <c r="C317" s="14"/>
      <c r="D317" s="14"/>
      <c r="E317" s="14"/>
      <c r="F317" s="14"/>
    </row>
    <row r="318" spans="1:6" s="149" customFormat="1">
      <c r="A318" s="10"/>
      <c r="B318" s="8"/>
      <c r="C318" s="14"/>
      <c r="D318" s="14"/>
      <c r="E318" s="14"/>
      <c r="F318" s="14"/>
    </row>
    <row r="319" spans="1:6" s="149" customFormat="1">
      <c r="A319" s="10"/>
      <c r="B319" s="8"/>
      <c r="C319" s="14"/>
      <c r="D319" s="14"/>
      <c r="E319" s="14"/>
      <c r="F319" s="14"/>
    </row>
    <row r="320" spans="1:6" s="149" customFormat="1">
      <c r="A320" s="10"/>
      <c r="B320" s="8"/>
      <c r="C320" s="14"/>
      <c r="D320" s="14"/>
      <c r="E320" s="14"/>
      <c r="F320" s="14"/>
    </row>
    <row r="321" spans="1:6" s="149" customFormat="1">
      <c r="A321" s="10"/>
      <c r="B321" s="8"/>
      <c r="C321" s="14"/>
      <c r="D321" s="14"/>
      <c r="E321" s="14"/>
      <c r="F321" s="14"/>
    </row>
    <row r="322" spans="1:6" s="149" customFormat="1">
      <c r="A322" s="10"/>
      <c r="B322" s="8"/>
      <c r="C322" s="14"/>
      <c r="D322" s="14"/>
      <c r="E322" s="14"/>
      <c r="F322" s="14"/>
    </row>
    <row r="323" spans="1:6" s="149" customFormat="1">
      <c r="A323" s="10"/>
      <c r="B323" s="8"/>
      <c r="C323" s="14"/>
      <c r="D323" s="14"/>
      <c r="E323" s="14"/>
      <c r="F323" s="14"/>
    </row>
    <row r="324" spans="1:6" s="149" customFormat="1">
      <c r="A324" s="10"/>
      <c r="B324" s="8"/>
      <c r="C324" s="14"/>
      <c r="D324" s="14"/>
      <c r="E324" s="14"/>
      <c r="F324" s="14"/>
    </row>
    <row r="325" spans="1:6" s="149" customFormat="1">
      <c r="A325" s="10"/>
      <c r="B325" s="8"/>
      <c r="C325" s="14"/>
      <c r="D325" s="14"/>
      <c r="E325" s="14"/>
      <c r="F325" s="14"/>
    </row>
    <row r="326" spans="1:6" s="149" customFormat="1">
      <c r="A326" s="10"/>
      <c r="B326" s="8"/>
      <c r="C326" s="14"/>
      <c r="D326" s="14"/>
      <c r="E326" s="14"/>
      <c r="F326" s="14"/>
    </row>
    <row r="327" spans="1:6" s="149" customFormat="1">
      <c r="A327" s="10"/>
      <c r="B327" s="8"/>
      <c r="C327" s="14"/>
      <c r="D327" s="14"/>
      <c r="E327" s="14"/>
      <c r="F327" s="14"/>
    </row>
    <row r="328" spans="1:6" s="149" customFormat="1">
      <c r="A328" s="10"/>
      <c r="B328" s="8"/>
      <c r="C328" s="14"/>
      <c r="D328" s="14"/>
      <c r="E328" s="14"/>
      <c r="F328" s="14"/>
    </row>
    <row r="329" spans="1:6" s="149" customFormat="1">
      <c r="A329" s="10"/>
      <c r="B329" s="8"/>
      <c r="C329" s="14"/>
      <c r="D329" s="14"/>
      <c r="E329" s="14"/>
      <c r="F329" s="14"/>
    </row>
    <row r="330" spans="1:6" s="149" customFormat="1">
      <c r="A330" s="10"/>
      <c r="B330" s="8"/>
      <c r="C330" s="14"/>
      <c r="D330" s="14"/>
      <c r="E330" s="14"/>
      <c r="F330" s="14"/>
    </row>
    <row r="331" spans="1:6" s="149" customFormat="1">
      <c r="A331" s="10"/>
      <c r="B331" s="8"/>
      <c r="C331" s="14"/>
      <c r="D331" s="14"/>
      <c r="E331" s="14"/>
      <c r="F331" s="14"/>
    </row>
    <row r="332" spans="1:6" s="149" customFormat="1">
      <c r="A332" s="10"/>
      <c r="B332" s="8"/>
      <c r="C332" s="14"/>
      <c r="D332" s="14"/>
      <c r="E332" s="14"/>
      <c r="F332" s="14"/>
    </row>
    <row r="333" spans="1:6" s="149" customFormat="1">
      <c r="A333" s="10"/>
      <c r="B333" s="8"/>
      <c r="C333" s="14"/>
      <c r="D333" s="14"/>
      <c r="E333" s="14"/>
      <c r="F333" s="14"/>
    </row>
    <row r="334" spans="1:6" s="149" customFormat="1">
      <c r="A334" s="10"/>
      <c r="B334" s="8"/>
      <c r="C334" s="14"/>
      <c r="D334" s="14"/>
      <c r="E334" s="14"/>
      <c r="F334" s="14"/>
    </row>
    <row r="335" spans="1:6" s="149" customFormat="1">
      <c r="A335" s="10"/>
      <c r="B335" s="8"/>
      <c r="C335" s="14"/>
      <c r="D335" s="14"/>
      <c r="E335" s="14"/>
      <c r="F335" s="14"/>
    </row>
    <row r="336" spans="1:6" s="149" customFormat="1">
      <c r="A336" s="10"/>
      <c r="B336" s="8"/>
      <c r="C336" s="14"/>
      <c r="D336" s="14"/>
      <c r="E336" s="14"/>
      <c r="F336" s="14"/>
    </row>
    <row r="337" spans="1:6" s="149" customFormat="1">
      <c r="A337" s="10"/>
      <c r="B337" s="8"/>
      <c r="C337" s="14"/>
      <c r="D337" s="14"/>
      <c r="E337" s="14"/>
      <c r="F337" s="14"/>
    </row>
    <row r="338" spans="1:6" s="149" customFormat="1">
      <c r="A338" s="10"/>
      <c r="B338" s="8"/>
      <c r="C338" s="14"/>
      <c r="D338" s="14"/>
      <c r="E338" s="14"/>
      <c r="F338" s="14"/>
    </row>
    <row r="339" spans="1:6" s="149" customFormat="1">
      <c r="A339" s="10"/>
      <c r="B339" s="8"/>
      <c r="C339" s="14"/>
      <c r="D339" s="14"/>
      <c r="E339" s="14"/>
      <c r="F339" s="14"/>
    </row>
    <row r="340" spans="1:6" s="149" customFormat="1">
      <c r="A340" s="10"/>
      <c r="B340" s="8"/>
      <c r="C340" s="14"/>
      <c r="D340" s="14"/>
      <c r="E340" s="14"/>
      <c r="F340" s="14"/>
    </row>
    <row r="341" spans="1:6" s="149" customFormat="1">
      <c r="A341" s="10"/>
      <c r="B341" s="8"/>
      <c r="C341" s="14"/>
      <c r="D341" s="14"/>
      <c r="E341" s="14"/>
      <c r="F341" s="14"/>
    </row>
    <row r="342" spans="1:6" s="149" customFormat="1">
      <c r="A342" s="10"/>
      <c r="B342" s="8"/>
      <c r="C342" s="14"/>
      <c r="D342" s="14"/>
      <c r="E342" s="14"/>
      <c r="F342" s="14"/>
    </row>
    <row r="343" spans="1:6" s="149" customFormat="1">
      <c r="A343" s="10"/>
      <c r="B343" s="8"/>
      <c r="C343" s="14"/>
      <c r="D343" s="14"/>
      <c r="E343" s="14"/>
      <c r="F343" s="14"/>
    </row>
    <row r="344" spans="1:6" s="149" customFormat="1">
      <c r="A344" s="10"/>
      <c r="B344" s="8"/>
      <c r="C344" s="14"/>
      <c r="D344" s="14"/>
      <c r="E344" s="14"/>
      <c r="F344" s="14"/>
    </row>
    <row r="345" spans="1:6" s="149" customFormat="1">
      <c r="A345" s="10"/>
      <c r="B345" s="8"/>
      <c r="C345" s="14"/>
      <c r="D345" s="14"/>
      <c r="E345" s="14"/>
      <c r="F345" s="14"/>
    </row>
    <row r="346" spans="1:6" s="149" customFormat="1">
      <c r="A346" s="10"/>
      <c r="B346" s="8"/>
      <c r="C346" s="14"/>
      <c r="D346" s="14"/>
      <c r="E346" s="14"/>
      <c r="F346" s="14"/>
    </row>
    <row r="347" spans="1:6" s="149" customFormat="1">
      <c r="A347" s="10"/>
      <c r="B347" s="8"/>
      <c r="C347" s="14"/>
      <c r="D347" s="14"/>
      <c r="E347" s="14"/>
      <c r="F347" s="14"/>
    </row>
    <row r="348" spans="1:6" s="149" customFormat="1">
      <c r="A348" s="10"/>
      <c r="B348" s="8"/>
      <c r="C348" s="14"/>
      <c r="D348" s="14"/>
      <c r="E348" s="14"/>
      <c r="F348" s="14"/>
    </row>
    <row r="349" spans="1:6" s="149" customFormat="1">
      <c r="A349" s="10"/>
      <c r="B349" s="8"/>
      <c r="C349" s="14"/>
      <c r="D349" s="14"/>
      <c r="E349" s="14"/>
      <c r="F349" s="14"/>
    </row>
    <row r="350" spans="1:6" s="149" customFormat="1">
      <c r="A350" s="10"/>
      <c r="B350" s="8"/>
      <c r="C350" s="14"/>
      <c r="D350" s="14"/>
      <c r="E350" s="14"/>
      <c r="F350" s="14"/>
    </row>
    <row r="351" spans="1:6" s="149" customFormat="1">
      <c r="A351" s="10"/>
      <c r="B351" s="8"/>
      <c r="C351" s="14"/>
      <c r="D351" s="14"/>
      <c r="E351" s="14"/>
      <c r="F351" s="14"/>
    </row>
    <row r="352" spans="1:6" s="149" customFormat="1">
      <c r="A352" s="10"/>
      <c r="B352" s="8"/>
      <c r="C352" s="14"/>
      <c r="D352" s="14"/>
      <c r="E352" s="14"/>
      <c r="F352" s="14"/>
    </row>
    <row r="353" spans="1:6" s="149" customFormat="1">
      <c r="A353" s="10"/>
      <c r="B353" s="8"/>
      <c r="C353" s="14"/>
      <c r="D353" s="14"/>
      <c r="E353" s="14"/>
      <c r="F353" s="14"/>
    </row>
    <row r="354" spans="1:6" s="149" customFormat="1">
      <c r="A354" s="10"/>
      <c r="B354" s="8"/>
      <c r="C354" s="14"/>
      <c r="D354" s="14"/>
      <c r="E354" s="14"/>
      <c r="F354" s="14"/>
    </row>
    <row r="355" spans="1:6" s="149" customFormat="1">
      <c r="A355" s="10"/>
      <c r="B355" s="8"/>
      <c r="C355" s="14"/>
      <c r="D355" s="14"/>
      <c r="E355" s="14"/>
      <c r="F355" s="14"/>
    </row>
    <row r="356" spans="1:6" s="149" customFormat="1">
      <c r="A356" s="10"/>
      <c r="B356" s="8"/>
      <c r="C356" s="14"/>
      <c r="D356" s="14"/>
      <c r="E356" s="14"/>
      <c r="F356" s="14"/>
    </row>
    <row r="357" spans="1:6" s="149" customFormat="1">
      <c r="A357" s="10"/>
      <c r="B357" s="8"/>
      <c r="C357" s="14"/>
      <c r="D357" s="14"/>
      <c r="E357" s="14"/>
      <c r="F357" s="14"/>
    </row>
    <row r="358" spans="1:6" s="149" customFormat="1">
      <c r="A358" s="10"/>
      <c r="B358" s="8"/>
      <c r="C358" s="14"/>
      <c r="D358" s="14"/>
      <c r="E358" s="14"/>
      <c r="F358" s="14"/>
    </row>
    <row r="359" spans="1:6" s="149" customFormat="1">
      <c r="A359" s="10"/>
      <c r="B359" s="8"/>
      <c r="C359" s="14"/>
      <c r="D359" s="14"/>
      <c r="E359" s="14"/>
      <c r="F359" s="14"/>
    </row>
    <row r="360" spans="1:6" s="149" customFormat="1">
      <c r="A360" s="10"/>
      <c r="B360" s="8"/>
      <c r="C360" s="14"/>
      <c r="D360" s="14"/>
      <c r="E360" s="14"/>
      <c r="F360" s="14"/>
    </row>
    <row r="361" spans="1:6" s="149" customFormat="1">
      <c r="A361" s="10"/>
      <c r="B361" s="8"/>
      <c r="C361" s="14"/>
      <c r="D361" s="14"/>
      <c r="E361" s="14"/>
      <c r="F361" s="14"/>
    </row>
    <row r="362" spans="1:6" s="149" customFormat="1">
      <c r="A362" s="10"/>
      <c r="B362" s="8"/>
      <c r="C362" s="14"/>
      <c r="D362" s="14"/>
      <c r="E362" s="14"/>
      <c r="F362" s="14"/>
    </row>
    <row r="363" spans="1:6" s="149" customFormat="1">
      <c r="A363" s="10"/>
      <c r="B363" s="8"/>
      <c r="C363" s="14"/>
      <c r="D363" s="14"/>
      <c r="E363" s="14"/>
      <c r="F363" s="14"/>
    </row>
    <row r="364" spans="1:6" s="149" customFormat="1">
      <c r="A364" s="10"/>
      <c r="B364" s="8"/>
      <c r="C364" s="14"/>
      <c r="D364" s="14"/>
      <c r="E364" s="14"/>
      <c r="F364" s="14"/>
    </row>
    <row r="365" spans="1:6" s="149" customFormat="1">
      <c r="A365" s="10"/>
      <c r="B365" s="8"/>
      <c r="C365" s="14"/>
      <c r="D365" s="14"/>
      <c r="E365" s="14"/>
      <c r="F365" s="14"/>
    </row>
    <row r="366" spans="1:6" s="149" customFormat="1">
      <c r="A366" s="10"/>
      <c r="B366" s="8"/>
      <c r="C366" s="14"/>
      <c r="D366" s="14"/>
      <c r="E366" s="14"/>
      <c r="F366" s="14"/>
    </row>
    <row r="367" spans="1:6" s="149" customFormat="1">
      <c r="A367" s="10"/>
      <c r="B367" s="8"/>
      <c r="C367" s="14"/>
      <c r="D367" s="14"/>
      <c r="E367" s="14"/>
      <c r="F367" s="14"/>
    </row>
    <row r="368" spans="1:6" s="149" customFormat="1">
      <c r="A368" s="10"/>
      <c r="B368" s="8"/>
      <c r="C368" s="14"/>
      <c r="D368" s="14"/>
      <c r="E368" s="14"/>
      <c r="F368" s="14"/>
    </row>
    <row r="369" spans="1:6" s="149" customFormat="1">
      <c r="A369" s="10"/>
      <c r="B369" s="8"/>
      <c r="C369" s="14"/>
      <c r="D369" s="14"/>
      <c r="E369" s="14"/>
      <c r="F369" s="14"/>
    </row>
    <row r="370" spans="1:6" s="149" customFormat="1">
      <c r="A370" s="10"/>
      <c r="B370" s="8"/>
      <c r="C370" s="14"/>
      <c r="D370" s="14"/>
      <c r="E370" s="14"/>
      <c r="F370" s="14"/>
    </row>
    <row r="371" spans="1:6" s="149" customFormat="1">
      <c r="A371" s="10"/>
      <c r="B371" s="8"/>
      <c r="C371" s="14"/>
      <c r="D371" s="14"/>
      <c r="E371" s="14"/>
      <c r="F371" s="14"/>
    </row>
    <row r="372" spans="1:6" s="149" customFormat="1">
      <c r="A372" s="10"/>
      <c r="B372" s="8"/>
      <c r="C372" s="14"/>
      <c r="D372" s="14"/>
      <c r="E372" s="14"/>
      <c r="F372" s="14"/>
    </row>
    <row r="373" spans="1:6" s="149" customFormat="1">
      <c r="A373" s="10"/>
      <c r="B373" s="8"/>
      <c r="C373" s="14"/>
      <c r="D373" s="14"/>
      <c r="E373" s="14"/>
      <c r="F373" s="14"/>
    </row>
    <row r="374" spans="1:6" s="149" customFormat="1">
      <c r="A374" s="10"/>
      <c r="B374" s="8"/>
      <c r="C374" s="14"/>
      <c r="D374" s="14"/>
      <c r="E374" s="14"/>
      <c r="F374" s="14"/>
    </row>
    <row r="375" spans="1:6" s="149" customFormat="1">
      <c r="A375" s="10"/>
      <c r="B375" s="8"/>
      <c r="C375" s="14"/>
      <c r="D375" s="14"/>
      <c r="E375" s="14"/>
      <c r="F375" s="14"/>
    </row>
    <row r="376" spans="1:6" s="149" customFormat="1">
      <c r="A376" s="10"/>
      <c r="B376" s="8"/>
      <c r="C376" s="14"/>
      <c r="D376" s="14"/>
      <c r="E376" s="14"/>
      <c r="F376" s="14"/>
    </row>
    <row r="377" spans="1:6" s="149" customFormat="1">
      <c r="A377" s="10"/>
      <c r="B377" s="8"/>
      <c r="C377" s="14"/>
      <c r="D377" s="14"/>
      <c r="E377" s="14"/>
      <c r="F377" s="14"/>
    </row>
    <row r="378" spans="1:6" s="149" customFormat="1">
      <c r="A378" s="10"/>
      <c r="B378" s="8"/>
      <c r="C378" s="14"/>
      <c r="D378" s="14"/>
      <c r="E378" s="14"/>
      <c r="F378" s="14"/>
    </row>
    <row r="379" spans="1:6" s="149" customFormat="1">
      <c r="A379" s="10"/>
      <c r="B379" s="8"/>
      <c r="C379" s="14"/>
      <c r="D379" s="14"/>
      <c r="E379" s="14"/>
      <c r="F379" s="14"/>
    </row>
    <row r="380" spans="1:6" s="149" customFormat="1">
      <c r="A380" s="10"/>
      <c r="B380" s="8"/>
      <c r="C380" s="14"/>
      <c r="D380" s="14"/>
      <c r="E380" s="14"/>
      <c r="F380" s="14"/>
    </row>
    <row r="381" spans="1:6" s="149" customFormat="1">
      <c r="A381" s="10"/>
      <c r="B381" s="8"/>
      <c r="C381" s="14"/>
      <c r="D381" s="14"/>
      <c r="E381" s="14"/>
      <c r="F381" s="14"/>
    </row>
    <row r="382" spans="1:6" s="149" customFormat="1">
      <c r="A382" s="10"/>
      <c r="B382" s="8"/>
      <c r="C382" s="14"/>
      <c r="D382" s="14"/>
      <c r="E382" s="14"/>
      <c r="F382" s="14"/>
    </row>
    <row r="383" spans="1:6" s="149" customFormat="1">
      <c r="A383" s="10"/>
      <c r="B383" s="8"/>
      <c r="C383" s="14"/>
      <c r="D383" s="14"/>
      <c r="E383" s="14"/>
      <c r="F383" s="14"/>
    </row>
    <row r="384" spans="1:6" s="149" customFormat="1">
      <c r="A384" s="10"/>
      <c r="B384" s="8"/>
      <c r="C384" s="14"/>
      <c r="D384" s="14"/>
      <c r="E384" s="14"/>
      <c r="F384" s="14"/>
    </row>
    <row r="385" spans="1:6" s="149" customFormat="1">
      <c r="A385" s="10"/>
      <c r="B385" s="8"/>
      <c r="C385" s="14"/>
      <c r="D385" s="14"/>
      <c r="E385" s="14"/>
      <c r="F385" s="14"/>
    </row>
    <row r="386" spans="1:6" s="149" customFormat="1">
      <c r="A386" s="10"/>
      <c r="B386" s="8"/>
      <c r="C386" s="14"/>
      <c r="D386" s="14"/>
      <c r="E386" s="14"/>
      <c r="F386" s="14"/>
    </row>
    <row r="387" spans="1:6" s="149" customFormat="1">
      <c r="A387" s="10"/>
      <c r="B387" s="8"/>
      <c r="C387" s="14"/>
      <c r="D387" s="14"/>
      <c r="E387" s="14"/>
      <c r="F387" s="14"/>
    </row>
    <row r="388" spans="1:6" s="149" customFormat="1">
      <c r="A388" s="10"/>
      <c r="B388" s="8"/>
      <c r="C388" s="14"/>
      <c r="D388" s="14"/>
      <c r="E388" s="14"/>
      <c r="F388" s="14"/>
    </row>
    <row r="389" spans="1:6" s="149" customFormat="1">
      <c r="A389" s="10"/>
      <c r="B389" s="8"/>
      <c r="C389" s="14"/>
      <c r="D389" s="14"/>
      <c r="E389" s="14"/>
      <c r="F389" s="14"/>
    </row>
    <row r="390" spans="1:6" s="149" customFormat="1">
      <c r="A390" s="10"/>
      <c r="B390" s="8"/>
      <c r="C390" s="14"/>
      <c r="D390" s="14"/>
      <c r="E390" s="14"/>
      <c r="F390" s="14"/>
    </row>
    <row r="391" spans="1:6" s="149" customFormat="1">
      <c r="A391" s="10"/>
      <c r="B391" s="8"/>
      <c r="C391" s="14"/>
      <c r="D391" s="14"/>
      <c r="E391" s="14"/>
      <c r="F391" s="14"/>
    </row>
    <row r="392" spans="1:6" s="149" customFormat="1">
      <c r="A392" s="10"/>
      <c r="B392" s="8"/>
      <c r="C392" s="14"/>
      <c r="D392" s="14"/>
      <c r="E392" s="14"/>
      <c r="F392" s="14"/>
    </row>
    <row r="393" spans="1:6" s="149" customFormat="1">
      <c r="A393" s="10"/>
      <c r="B393" s="8"/>
      <c r="C393" s="14"/>
      <c r="D393" s="14"/>
      <c r="E393" s="14"/>
      <c r="F393" s="14"/>
    </row>
    <row r="394" spans="1:6" s="149" customFormat="1">
      <c r="A394" s="10"/>
      <c r="B394" s="8"/>
      <c r="C394" s="14"/>
      <c r="D394" s="14"/>
      <c r="E394" s="14"/>
      <c r="F394" s="14"/>
    </row>
    <row r="395" spans="1:6" s="149" customFormat="1">
      <c r="A395" s="10"/>
      <c r="B395" s="8"/>
      <c r="C395" s="14"/>
      <c r="D395" s="14"/>
      <c r="E395" s="14"/>
      <c r="F395" s="14"/>
    </row>
    <row r="396" spans="1:6" s="149" customFormat="1">
      <c r="A396" s="10"/>
      <c r="B396" s="8"/>
      <c r="C396" s="14"/>
      <c r="D396" s="14"/>
      <c r="E396" s="14"/>
      <c r="F396" s="14"/>
    </row>
    <row r="397" spans="1:6" s="149" customFormat="1">
      <c r="A397" s="10"/>
      <c r="B397" s="8"/>
      <c r="C397" s="14"/>
      <c r="D397" s="14"/>
      <c r="E397" s="14"/>
      <c r="F397" s="14"/>
    </row>
    <row r="398" spans="1:6" s="149" customFormat="1">
      <c r="A398" s="10"/>
      <c r="B398" s="8"/>
      <c r="C398" s="14"/>
      <c r="D398" s="14"/>
      <c r="E398" s="14"/>
      <c r="F398" s="14"/>
    </row>
    <row r="399" spans="1:6" s="149" customFormat="1">
      <c r="A399" s="10"/>
      <c r="B399" s="8"/>
      <c r="C399" s="14"/>
      <c r="D399" s="14"/>
      <c r="E399" s="14"/>
      <c r="F399" s="14"/>
    </row>
    <row r="400" spans="1:6" s="149" customFormat="1">
      <c r="A400" s="10"/>
      <c r="B400" s="8"/>
      <c r="C400" s="14"/>
      <c r="D400" s="14"/>
      <c r="E400" s="14"/>
      <c r="F400" s="14"/>
    </row>
    <row r="401" spans="1:6" s="149" customFormat="1">
      <c r="A401" s="10"/>
      <c r="B401" s="8"/>
      <c r="C401" s="14"/>
      <c r="D401" s="14"/>
      <c r="E401" s="14"/>
      <c r="F401" s="14"/>
    </row>
    <row r="402" spans="1:6" s="149" customFormat="1">
      <c r="A402" s="10"/>
      <c r="B402" s="8"/>
      <c r="C402" s="14"/>
      <c r="D402" s="14"/>
      <c r="E402" s="14"/>
      <c r="F402" s="14"/>
    </row>
    <row r="403" spans="1:6" s="149" customFormat="1">
      <c r="A403" s="10"/>
      <c r="B403" s="8"/>
      <c r="C403" s="14"/>
      <c r="D403" s="14"/>
      <c r="E403" s="14"/>
      <c r="F403" s="14"/>
    </row>
    <row r="404" spans="1:6" s="149" customFormat="1">
      <c r="A404" s="10"/>
      <c r="B404" s="8"/>
      <c r="C404" s="14"/>
      <c r="D404" s="14"/>
      <c r="E404" s="14"/>
      <c r="F404" s="14"/>
    </row>
    <row r="405" spans="1:6" s="149" customFormat="1">
      <c r="A405" s="10"/>
      <c r="B405" s="8"/>
      <c r="C405" s="14"/>
      <c r="D405" s="14"/>
      <c r="E405" s="14"/>
      <c r="F405" s="14"/>
    </row>
    <row r="406" spans="1:6" s="149" customFormat="1">
      <c r="A406" s="10"/>
      <c r="B406" s="8"/>
      <c r="C406" s="14"/>
      <c r="D406" s="14"/>
      <c r="E406" s="14"/>
      <c r="F406" s="14"/>
    </row>
    <row r="407" spans="1:6" s="149" customFormat="1">
      <c r="A407" s="10"/>
      <c r="B407" s="8"/>
      <c r="C407" s="14"/>
      <c r="D407" s="14"/>
      <c r="E407" s="14"/>
      <c r="F407" s="14"/>
    </row>
    <row r="408" spans="1:6" s="149" customFormat="1">
      <c r="A408" s="10"/>
      <c r="B408" s="8"/>
      <c r="C408" s="14"/>
      <c r="D408" s="14"/>
      <c r="E408" s="14"/>
      <c r="F408" s="14"/>
    </row>
    <row r="409" spans="1:6" s="149" customFormat="1">
      <c r="A409" s="10"/>
      <c r="B409" s="8"/>
      <c r="C409" s="14"/>
      <c r="D409" s="14"/>
      <c r="E409" s="14"/>
      <c r="F409" s="14"/>
    </row>
    <row r="410" spans="1:6" s="149" customFormat="1">
      <c r="A410" s="10"/>
      <c r="B410" s="8"/>
      <c r="C410" s="14"/>
      <c r="D410" s="14"/>
      <c r="E410" s="14"/>
      <c r="F410" s="14"/>
    </row>
    <row r="411" spans="1:6" s="149" customFormat="1">
      <c r="A411" s="10"/>
      <c r="B411" s="8"/>
      <c r="C411" s="14"/>
      <c r="D411" s="14"/>
      <c r="E411" s="14"/>
      <c r="F411" s="14"/>
    </row>
    <row r="412" spans="1:6" s="149" customFormat="1">
      <c r="A412" s="10"/>
      <c r="B412" s="8"/>
      <c r="C412" s="14"/>
      <c r="D412" s="14"/>
      <c r="E412" s="14"/>
      <c r="F412" s="14"/>
    </row>
    <row r="413" spans="1:6" s="149" customFormat="1">
      <c r="A413" s="10"/>
      <c r="B413" s="8"/>
      <c r="C413" s="14"/>
      <c r="D413" s="14"/>
      <c r="E413" s="14"/>
      <c r="F413" s="14"/>
    </row>
    <row r="414" spans="1:6" s="149" customFormat="1">
      <c r="A414" s="10"/>
      <c r="B414" s="8"/>
      <c r="C414" s="14"/>
      <c r="D414" s="14"/>
      <c r="E414" s="14"/>
      <c r="F414" s="14"/>
    </row>
    <row r="415" spans="1:6" s="149" customFormat="1">
      <c r="A415" s="10"/>
      <c r="B415" s="8"/>
      <c r="C415" s="14"/>
      <c r="D415" s="14"/>
      <c r="E415" s="14"/>
      <c r="F415" s="14"/>
    </row>
    <row r="416" spans="1:6" s="149" customFormat="1">
      <c r="A416" s="10"/>
      <c r="B416" s="8"/>
      <c r="C416" s="14"/>
      <c r="D416" s="14"/>
      <c r="E416" s="14"/>
      <c r="F416" s="14"/>
    </row>
    <row r="417" spans="1:6" s="149" customFormat="1">
      <c r="A417" s="10"/>
      <c r="B417" s="8"/>
      <c r="C417" s="14"/>
      <c r="D417" s="14"/>
      <c r="E417" s="14"/>
      <c r="F417" s="14"/>
    </row>
    <row r="418" spans="1:6" s="149" customFormat="1">
      <c r="A418" s="10"/>
      <c r="B418" s="8"/>
      <c r="C418" s="14"/>
      <c r="D418" s="14"/>
      <c r="E418" s="14"/>
      <c r="F418" s="14"/>
    </row>
    <row r="419" spans="1:6" s="149" customFormat="1">
      <c r="A419" s="10"/>
      <c r="B419" s="8"/>
      <c r="C419" s="14"/>
      <c r="D419" s="14"/>
      <c r="E419" s="14"/>
      <c r="F419" s="14"/>
    </row>
    <row r="420" spans="1:6" s="149" customFormat="1">
      <c r="A420" s="10"/>
      <c r="B420" s="8"/>
      <c r="C420" s="14"/>
      <c r="D420" s="14"/>
      <c r="E420" s="14"/>
      <c r="F420" s="14"/>
    </row>
    <row r="421" spans="1:6" s="149" customFormat="1">
      <c r="A421" s="10"/>
      <c r="B421" s="8"/>
      <c r="C421" s="14"/>
      <c r="D421" s="14"/>
      <c r="E421" s="14"/>
      <c r="F421" s="14"/>
    </row>
    <row r="422" spans="1:6" s="149" customFormat="1">
      <c r="A422" s="10"/>
      <c r="B422" s="8"/>
      <c r="C422" s="14"/>
      <c r="D422" s="14"/>
      <c r="E422" s="14"/>
      <c r="F422" s="14"/>
    </row>
    <row r="423" spans="1:6" s="149" customFormat="1">
      <c r="A423" s="10"/>
      <c r="B423" s="8"/>
      <c r="C423" s="14"/>
      <c r="D423" s="14"/>
      <c r="E423" s="14"/>
      <c r="F423" s="14"/>
    </row>
    <row r="424" spans="1:6" s="149" customFormat="1">
      <c r="A424" s="10"/>
      <c r="B424" s="8"/>
      <c r="C424" s="14"/>
      <c r="D424" s="14"/>
      <c r="E424" s="14"/>
      <c r="F424" s="14"/>
    </row>
    <row r="425" spans="1:6" s="149" customFormat="1">
      <c r="A425" s="10"/>
      <c r="B425" s="8"/>
      <c r="C425" s="14"/>
      <c r="D425" s="14"/>
      <c r="E425" s="14"/>
      <c r="F425" s="14"/>
    </row>
    <row r="426" spans="1:6" s="149" customFormat="1">
      <c r="A426" s="10"/>
      <c r="B426" s="8"/>
      <c r="C426" s="14"/>
      <c r="D426" s="14"/>
      <c r="E426" s="14"/>
      <c r="F426" s="14"/>
    </row>
    <row r="427" spans="1:6" s="149" customFormat="1">
      <c r="A427" s="10"/>
      <c r="B427" s="8"/>
      <c r="C427" s="14"/>
      <c r="D427" s="14"/>
      <c r="E427" s="14"/>
      <c r="F427" s="14"/>
    </row>
    <row r="428" spans="1:6" s="149" customFormat="1">
      <c r="A428" s="10"/>
      <c r="B428" s="8"/>
      <c r="C428" s="14"/>
      <c r="D428" s="14"/>
      <c r="E428" s="14"/>
      <c r="F428" s="14"/>
    </row>
    <row r="429" spans="1:6" s="149" customFormat="1">
      <c r="A429" s="10"/>
      <c r="B429" s="8"/>
      <c r="C429" s="14"/>
      <c r="D429" s="14"/>
      <c r="E429" s="14"/>
      <c r="F429" s="14"/>
    </row>
    <row r="430" spans="1:6" s="149" customFormat="1">
      <c r="A430" s="10"/>
      <c r="B430" s="8"/>
      <c r="C430" s="14"/>
      <c r="D430" s="14"/>
      <c r="E430" s="14"/>
      <c r="F430" s="14"/>
    </row>
    <row r="431" spans="1:6" s="149" customFormat="1">
      <c r="A431" s="10"/>
      <c r="B431" s="8"/>
      <c r="C431" s="14"/>
      <c r="D431" s="14"/>
      <c r="E431" s="14"/>
      <c r="F431" s="14"/>
    </row>
    <row r="432" spans="1:6" s="149" customFormat="1">
      <c r="A432" s="10"/>
      <c r="B432" s="8"/>
      <c r="C432" s="14"/>
      <c r="D432" s="14"/>
      <c r="E432" s="14"/>
      <c r="F432" s="14"/>
    </row>
    <row r="433" spans="1:6" s="149" customFormat="1">
      <c r="A433" s="10"/>
      <c r="B433" s="8"/>
      <c r="C433" s="14"/>
      <c r="D433" s="14"/>
      <c r="E433" s="14"/>
      <c r="F433" s="14"/>
    </row>
    <row r="434" spans="1:6" s="149" customFormat="1">
      <c r="A434" s="10"/>
      <c r="B434" s="8"/>
      <c r="C434" s="14"/>
      <c r="D434" s="14"/>
      <c r="E434" s="14"/>
      <c r="F434" s="14"/>
    </row>
    <row r="435" spans="1:6" s="149" customFormat="1">
      <c r="A435" s="10"/>
      <c r="B435" s="8"/>
      <c r="C435" s="14"/>
      <c r="D435" s="14"/>
      <c r="E435" s="14"/>
      <c r="F435" s="14"/>
    </row>
    <row r="436" spans="1:6" s="149" customFormat="1">
      <c r="A436" s="10"/>
      <c r="B436" s="8"/>
      <c r="C436" s="14"/>
      <c r="D436" s="14"/>
      <c r="E436" s="14"/>
      <c r="F436" s="14"/>
    </row>
    <row r="437" spans="1:6" s="149" customFormat="1">
      <c r="A437" s="10"/>
      <c r="B437" s="8"/>
      <c r="C437" s="14"/>
      <c r="D437" s="14"/>
      <c r="E437" s="14"/>
      <c r="F437" s="14"/>
    </row>
    <row r="438" spans="1:6" s="149" customFormat="1">
      <c r="A438" s="10"/>
      <c r="B438" s="8"/>
      <c r="C438" s="14"/>
      <c r="D438" s="14"/>
      <c r="E438" s="14"/>
      <c r="F438" s="14"/>
    </row>
    <row r="439" spans="1:6" s="149" customFormat="1">
      <c r="A439" s="10"/>
      <c r="B439" s="8"/>
      <c r="C439" s="14"/>
      <c r="D439" s="14"/>
      <c r="E439" s="14"/>
      <c r="F439" s="14"/>
    </row>
    <row r="440" spans="1:6" s="149" customFormat="1">
      <c r="A440" s="10"/>
      <c r="B440" s="8"/>
      <c r="C440" s="14"/>
      <c r="D440" s="14"/>
      <c r="E440" s="14"/>
      <c r="F440" s="14"/>
    </row>
    <row r="441" spans="1:6" s="149" customFormat="1">
      <c r="A441" s="10"/>
      <c r="B441" s="8"/>
      <c r="C441" s="14"/>
      <c r="D441" s="14"/>
      <c r="E441" s="14"/>
      <c r="F441" s="14"/>
    </row>
    <row r="442" spans="1:6" s="149" customFormat="1">
      <c r="A442" s="10"/>
      <c r="B442" s="8"/>
      <c r="C442" s="14"/>
      <c r="D442" s="14"/>
      <c r="E442" s="14"/>
      <c r="F442" s="14"/>
    </row>
    <row r="443" spans="1:6" s="149" customFormat="1">
      <c r="A443" s="10"/>
      <c r="B443" s="8"/>
      <c r="C443" s="14"/>
      <c r="D443" s="14"/>
      <c r="E443" s="14"/>
      <c r="F443" s="14"/>
    </row>
    <row r="444" spans="1:6" s="149" customFormat="1">
      <c r="A444" s="10"/>
      <c r="B444" s="8"/>
      <c r="C444" s="14"/>
      <c r="D444" s="14"/>
      <c r="E444" s="14"/>
      <c r="F444" s="14"/>
    </row>
    <row r="445" spans="1:6" s="149" customFormat="1">
      <c r="A445" s="10"/>
      <c r="B445" s="8"/>
      <c r="C445" s="14"/>
      <c r="D445" s="14"/>
      <c r="E445" s="14"/>
      <c r="F445" s="14"/>
    </row>
    <row r="446" spans="1:6" s="149" customFormat="1">
      <c r="A446" s="10"/>
      <c r="B446" s="8"/>
      <c r="C446" s="14"/>
      <c r="D446" s="14"/>
      <c r="E446" s="14"/>
      <c r="F446" s="14"/>
    </row>
    <row r="447" spans="1:6" s="149" customFormat="1">
      <c r="A447" s="10"/>
      <c r="B447" s="8"/>
      <c r="C447" s="14"/>
      <c r="D447" s="14"/>
      <c r="E447" s="14"/>
      <c r="F447" s="14"/>
    </row>
    <row r="448" spans="1:6" s="149" customFormat="1">
      <c r="A448" s="10"/>
      <c r="B448" s="8"/>
      <c r="C448" s="14"/>
      <c r="D448" s="14"/>
      <c r="E448" s="14"/>
      <c r="F448" s="14"/>
    </row>
    <row r="449" spans="1:6" s="149" customFormat="1">
      <c r="A449" s="10"/>
      <c r="B449" s="8"/>
      <c r="C449" s="14"/>
      <c r="D449" s="14"/>
      <c r="E449" s="14"/>
      <c r="F449" s="14"/>
    </row>
    <row r="450" spans="1:6" s="149" customFormat="1">
      <c r="A450" s="10"/>
      <c r="B450" s="8"/>
      <c r="C450" s="14"/>
      <c r="D450" s="14"/>
      <c r="E450" s="14"/>
      <c r="F450" s="14"/>
    </row>
    <row r="451" spans="1:6" s="149" customFormat="1">
      <c r="A451" s="10"/>
      <c r="B451" s="8"/>
      <c r="C451" s="14"/>
      <c r="D451" s="14"/>
      <c r="E451" s="14"/>
      <c r="F451" s="14"/>
    </row>
    <row r="452" spans="1:6" s="149" customFormat="1">
      <c r="A452" s="10"/>
      <c r="B452" s="8"/>
      <c r="C452" s="14"/>
      <c r="D452" s="14"/>
      <c r="E452" s="14"/>
      <c r="F452" s="14"/>
    </row>
    <row r="453" spans="1:6" s="149" customFormat="1">
      <c r="A453" s="10"/>
      <c r="B453" s="8"/>
      <c r="C453" s="14"/>
      <c r="D453" s="14"/>
      <c r="E453" s="14"/>
      <c r="F453" s="14"/>
    </row>
    <row r="454" spans="1:6" s="149" customFormat="1">
      <c r="A454" s="10"/>
      <c r="B454" s="8"/>
      <c r="C454" s="14"/>
      <c r="D454" s="14"/>
      <c r="E454" s="14"/>
      <c r="F454" s="14"/>
    </row>
    <row r="455" spans="1:6" s="149" customFormat="1">
      <c r="A455" s="10"/>
      <c r="B455" s="8"/>
      <c r="C455" s="14"/>
      <c r="D455" s="14"/>
      <c r="E455" s="14"/>
      <c r="F455" s="14"/>
    </row>
    <row r="456" spans="1:6" s="149" customFormat="1">
      <c r="A456" s="10"/>
      <c r="B456" s="8"/>
      <c r="C456" s="14"/>
      <c r="D456" s="14"/>
      <c r="E456" s="14"/>
      <c r="F456" s="14"/>
    </row>
    <row r="457" spans="1:6" s="149" customFormat="1">
      <c r="A457" s="10"/>
      <c r="B457" s="8"/>
      <c r="C457" s="14"/>
      <c r="D457" s="14"/>
      <c r="E457" s="14"/>
      <c r="F457" s="14"/>
    </row>
    <row r="458" spans="1:6" s="149" customFormat="1">
      <c r="A458" s="10"/>
      <c r="B458" s="8"/>
      <c r="C458" s="14"/>
      <c r="D458" s="14"/>
      <c r="E458" s="14"/>
      <c r="F458" s="14"/>
    </row>
    <row r="459" spans="1:6" s="149" customFormat="1">
      <c r="A459" s="10"/>
      <c r="B459" s="8"/>
      <c r="C459" s="14"/>
      <c r="D459" s="14"/>
      <c r="E459" s="14"/>
      <c r="F459" s="14"/>
    </row>
    <row r="460" spans="1:6" s="149" customFormat="1">
      <c r="A460" s="10"/>
      <c r="B460" s="8"/>
      <c r="C460" s="14"/>
      <c r="D460" s="14"/>
      <c r="E460" s="14"/>
      <c r="F460" s="14"/>
    </row>
    <row r="461" spans="1:6" s="149" customFormat="1">
      <c r="A461" s="10"/>
      <c r="B461" s="8"/>
      <c r="C461" s="14"/>
      <c r="D461" s="14"/>
      <c r="E461" s="14"/>
      <c r="F461" s="14"/>
    </row>
    <row r="462" spans="1:6" s="149" customFormat="1">
      <c r="A462" s="10"/>
      <c r="B462" s="8"/>
      <c r="C462" s="14"/>
      <c r="D462" s="14"/>
      <c r="E462" s="14"/>
      <c r="F462" s="14"/>
    </row>
    <row r="463" spans="1:6" s="149" customFormat="1">
      <c r="A463" s="10"/>
      <c r="B463" s="8"/>
      <c r="C463" s="14"/>
      <c r="D463" s="14"/>
      <c r="E463" s="14"/>
      <c r="F463" s="14"/>
    </row>
    <row r="464" spans="1:6" s="149" customFormat="1">
      <c r="A464" s="10"/>
      <c r="B464" s="8"/>
      <c r="C464" s="14"/>
      <c r="D464" s="14"/>
      <c r="E464" s="14"/>
      <c r="F464" s="14"/>
    </row>
    <row r="465" spans="1:6" s="149" customFormat="1">
      <c r="A465" s="10"/>
      <c r="B465" s="8"/>
      <c r="C465" s="14"/>
      <c r="D465" s="14"/>
      <c r="E465" s="14"/>
      <c r="F465" s="14"/>
    </row>
    <row r="466" spans="1:6" s="149" customFormat="1">
      <c r="A466" s="10"/>
      <c r="B466" s="8"/>
      <c r="C466" s="14"/>
      <c r="D466" s="14"/>
      <c r="E466" s="14"/>
      <c r="F466" s="14"/>
    </row>
    <row r="467" spans="1:6" s="149" customFormat="1">
      <c r="A467" s="10"/>
      <c r="B467" s="8"/>
      <c r="C467" s="14"/>
      <c r="D467" s="14"/>
      <c r="E467" s="14"/>
      <c r="F467" s="14"/>
    </row>
    <row r="468" spans="1:6" s="149" customFormat="1">
      <c r="A468" s="10"/>
      <c r="B468" s="8"/>
      <c r="C468" s="14"/>
      <c r="D468" s="14"/>
      <c r="E468" s="14"/>
      <c r="F468" s="14"/>
    </row>
    <row r="469" spans="1:6" s="149" customFormat="1">
      <c r="A469" s="10"/>
      <c r="B469" s="8"/>
      <c r="C469" s="14"/>
      <c r="D469" s="14"/>
      <c r="E469" s="14"/>
      <c r="F469" s="14"/>
    </row>
    <row r="470" spans="1:6" s="149" customFormat="1">
      <c r="A470" s="10"/>
      <c r="B470" s="8"/>
      <c r="C470" s="14"/>
      <c r="D470" s="14"/>
      <c r="E470" s="14"/>
      <c r="F470" s="14"/>
    </row>
    <row r="471" spans="1:6" s="149" customFormat="1">
      <c r="A471" s="10"/>
      <c r="B471" s="8"/>
      <c r="C471" s="14"/>
      <c r="D471" s="14"/>
      <c r="E471" s="14"/>
      <c r="F471" s="14"/>
    </row>
    <row r="472" spans="1:6" s="149" customFormat="1">
      <c r="A472" s="10"/>
      <c r="B472" s="8"/>
      <c r="C472" s="14"/>
      <c r="D472" s="14"/>
      <c r="E472" s="14"/>
      <c r="F472" s="14"/>
    </row>
    <row r="473" spans="1:6" s="149" customFormat="1">
      <c r="A473" s="10"/>
      <c r="B473" s="8"/>
      <c r="C473" s="14"/>
      <c r="D473" s="14"/>
      <c r="E473" s="14"/>
      <c r="F473" s="14"/>
    </row>
    <row r="474" spans="1:6" s="149" customFormat="1">
      <c r="A474" s="10"/>
      <c r="B474" s="8"/>
      <c r="C474" s="14"/>
      <c r="D474" s="14"/>
      <c r="E474" s="14"/>
      <c r="F474" s="14"/>
    </row>
    <row r="475" spans="1:6" s="149" customFormat="1">
      <c r="A475" s="10"/>
      <c r="B475" s="8"/>
      <c r="C475" s="14"/>
      <c r="D475" s="14"/>
      <c r="E475" s="14"/>
      <c r="F475" s="14"/>
    </row>
    <row r="476" spans="1:6" s="149" customFormat="1">
      <c r="A476" s="10"/>
      <c r="B476" s="8"/>
      <c r="C476" s="14"/>
      <c r="D476" s="14"/>
      <c r="E476" s="14"/>
      <c r="F476" s="14"/>
    </row>
    <row r="477" spans="1:6" s="149" customFormat="1">
      <c r="A477" s="10"/>
      <c r="B477" s="8"/>
      <c r="C477" s="14"/>
      <c r="D477" s="14"/>
      <c r="E477" s="14"/>
      <c r="F477" s="14"/>
    </row>
    <row r="478" spans="1:6" s="149" customFormat="1">
      <c r="A478" s="10"/>
      <c r="B478" s="8"/>
      <c r="C478" s="14"/>
      <c r="D478" s="14"/>
      <c r="E478" s="14"/>
      <c r="F478" s="14"/>
    </row>
    <row r="479" spans="1:6" s="149" customFormat="1">
      <c r="A479" s="10"/>
      <c r="B479" s="8"/>
      <c r="C479" s="14"/>
      <c r="D479" s="14"/>
      <c r="E479" s="14"/>
      <c r="F479" s="14"/>
    </row>
    <row r="480" spans="1:6" s="149" customFormat="1">
      <c r="A480" s="10"/>
      <c r="B480" s="8"/>
      <c r="C480" s="14"/>
      <c r="D480" s="14"/>
      <c r="E480" s="14"/>
      <c r="F480" s="14"/>
    </row>
    <row r="481" spans="1:6" s="149" customFormat="1">
      <c r="A481" s="10"/>
      <c r="B481" s="8"/>
      <c r="C481" s="14"/>
      <c r="D481" s="14"/>
      <c r="E481" s="14"/>
      <c r="F481" s="14"/>
    </row>
    <row r="482" spans="1:6" s="149" customFormat="1">
      <c r="A482" s="10"/>
      <c r="B482" s="8"/>
      <c r="C482" s="14"/>
      <c r="D482" s="14"/>
      <c r="E482" s="14"/>
      <c r="F482" s="14"/>
    </row>
    <row r="483" spans="1:6" s="149" customFormat="1">
      <c r="A483" s="10"/>
      <c r="B483" s="8"/>
      <c r="C483" s="14"/>
      <c r="D483" s="14"/>
      <c r="E483" s="14"/>
      <c r="F483" s="14"/>
    </row>
    <row r="484" spans="1:6" s="149" customFormat="1">
      <c r="A484" s="10"/>
      <c r="B484" s="8"/>
      <c r="C484" s="14"/>
      <c r="D484" s="14"/>
      <c r="E484" s="14"/>
      <c r="F484" s="14"/>
    </row>
    <row r="485" spans="1:6" s="149" customFormat="1">
      <c r="A485" s="10"/>
      <c r="B485" s="8"/>
      <c r="C485" s="14"/>
      <c r="D485" s="14"/>
      <c r="E485" s="14"/>
      <c r="F485" s="14"/>
    </row>
    <row r="486" spans="1:6" s="149" customFormat="1">
      <c r="A486" s="10"/>
      <c r="B486" s="8"/>
      <c r="C486" s="14"/>
      <c r="D486" s="14"/>
      <c r="E486" s="14"/>
      <c r="F486" s="14"/>
    </row>
    <row r="487" spans="1:6" s="149" customFormat="1">
      <c r="A487" s="10"/>
      <c r="B487" s="8"/>
      <c r="C487" s="14"/>
      <c r="D487" s="14"/>
      <c r="E487" s="14"/>
      <c r="F487" s="14"/>
    </row>
    <row r="488" spans="1:6" s="149" customFormat="1">
      <c r="A488" s="10"/>
      <c r="B488" s="8"/>
      <c r="C488" s="14"/>
      <c r="D488" s="14"/>
      <c r="E488" s="14"/>
      <c r="F488" s="14"/>
    </row>
    <row r="489" spans="1:6" s="149" customFormat="1">
      <c r="A489" s="10"/>
      <c r="B489" s="8"/>
      <c r="C489" s="14"/>
      <c r="D489" s="14"/>
      <c r="E489" s="14"/>
      <c r="F489" s="14"/>
    </row>
    <row r="490" spans="1:6" s="149" customFormat="1">
      <c r="A490" s="10"/>
      <c r="B490" s="8"/>
      <c r="C490" s="14"/>
      <c r="D490" s="14"/>
      <c r="E490" s="14"/>
      <c r="F490" s="14"/>
    </row>
    <row r="491" spans="1:6" s="149" customFormat="1">
      <c r="A491" s="10"/>
      <c r="B491" s="8"/>
      <c r="C491" s="14"/>
      <c r="D491" s="14"/>
      <c r="E491" s="14"/>
      <c r="F491" s="14"/>
    </row>
    <row r="492" spans="1:6" s="149" customFormat="1">
      <c r="A492" s="10"/>
      <c r="B492" s="8"/>
      <c r="C492" s="14"/>
      <c r="D492" s="14"/>
      <c r="E492" s="14"/>
      <c r="F492" s="14"/>
    </row>
    <row r="493" spans="1:6" s="149" customFormat="1">
      <c r="A493" s="10"/>
      <c r="B493" s="8"/>
      <c r="C493" s="14"/>
      <c r="D493" s="14"/>
      <c r="E493" s="14"/>
      <c r="F493" s="14"/>
    </row>
    <row r="494" spans="1:6" s="149" customFormat="1">
      <c r="A494" s="10"/>
      <c r="B494" s="8"/>
      <c r="C494" s="14"/>
      <c r="D494" s="14"/>
      <c r="E494" s="14"/>
      <c r="F494" s="14"/>
    </row>
    <row r="495" spans="1:6" s="149" customFormat="1">
      <c r="A495" s="10"/>
      <c r="B495" s="8"/>
      <c r="C495" s="14"/>
      <c r="D495" s="14"/>
      <c r="E495" s="14"/>
      <c r="F495" s="14"/>
    </row>
    <row r="496" spans="1:6" s="149" customFormat="1">
      <c r="A496" s="10"/>
      <c r="B496" s="8"/>
      <c r="C496" s="14"/>
      <c r="D496" s="14"/>
      <c r="E496" s="14"/>
      <c r="F496" s="14"/>
    </row>
    <row r="497" spans="1:6" s="149" customFormat="1">
      <c r="A497" s="10"/>
      <c r="B497" s="8"/>
      <c r="C497" s="14"/>
      <c r="D497" s="14"/>
      <c r="E497" s="14"/>
      <c r="F497" s="14"/>
    </row>
    <row r="498" spans="1:6" s="149" customFormat="1">
      <c r="A498" s="10"/>
      <c r="B498" s="8"/>
      <c r="C498" s="14"/>
      <c r="D498" s="14"/>
      <c r="E498" s="14"/>
      <c r="F498" s="14"/>
    </row>
    <row r="499" spans="1:6" s="149" customFormat="1">
      <c r="A499" s="10"/>
      <c r="B499" s="8"/>
      <c r="C499" s="14"/>
      <c r="D499" s="14"/>
      <c r="E499" s="14"/>
      <c r="F499" s="14"/>
    </row>
    <row r="500" spans="1:6" s="149" customFormat="1">
      <c r="A500" s="10"/>
      <c r="B500" s="8"/>
      <c r="C500" s="14"/>
      <c r="D500" s="14"/>
      <c r="E500" s="14"/>
      <c r="F500" s="14"/>
    </row>
    <row r="501" spans="1:6" s="149" customFormat="1">
      <c r="A501" s="10"/>
      <c r="B501" s="8"/>
      <c r="C501" s="14"/>
      <c r="D501" s="14"/>
      <c r="E501" s="14"/>
      <c r="F501" s="14"/>
    </row>
    <row r="502" spans="1:6" s="149" customFormat="1">
      <c r="A502" s="10"/>
      <c r="B502" s="8"/>
      <c r="C502" s="14"/>
      <c r="D502" s="14"/>
      <c r="E502" s="14"/>
      <c r="F502" s="14"/>
    </row>
    <row r="503" spans="1:6" s="149" customFormat="1">
      <c r="A503" s="10"/>
      <c r="B503" s="8"/>
      <c r="C503" s="14"/>
      <c r="D503" s="14"/>
      <c r="E503" s="14"/>
      <c r="F503" s="14"/>
    </row>
    <row r="504" spans="1:6" s="149" customFormat="1">
      <c r="A504" s="10"/>
      <c r="B504" s="8"/>
      <c r="C504" s="14"/>
      <c r="D504" s="14"/>
      <c r="E504" s="14"/>
      <c r="F504" s="14"/>
    </row>
    <row r="505" spans="1:6" s="149" customFormat="1">
      <c r="A505" s="10"/>
      <c r="B505" s="8"/>
      <c r="C505" s="14"/>
      <c r="D505" s="14"/>
      <c r="E505" s="14"/>
      <c r="F505" s="14"/>
    </row>
    <row r="506" spans="1:6" s="149" customFormat="1">
      <c r="A506" s="10"/>
      <c r="B506" s="8"/>
      <c r="C506" s="14"/>
      <c r="D506" s="14"/>
      <c r="E506" s="14"/>
      <c r="F506" s="14"/>
    </row>
    <row r="507" spans="1:6" s="149" customFormat="1">
      <c r="A507" s="10"/>
      <c r="B507" s="8"/>
      <c r="C507" s="14"/>
      <c r="D507" s="14"/>
      <c r="E507" s="14"/>
      <c r="F507" s="14"/>
    </row>
    <row r="508" spans="1:6" s="149" customFormat="1">
      <c r="A508" s="10"/>
      <c r="B508" s="8"/>
      <c r="C508" s="14"/>
      <c r="D508" s="14"/>
      <c r="E508" s="14"/>
      <c r="F508" s="14"/>
    </row>
    <row r="509" spans="1:6" s="149" customFormat="1">
      <c r="A509" s="10"/>
      <c r="B509" s="8"/>
      <c r="C509" s="14"/>
      <c r="D509" s="14"/>
      <c r="E509" s="14"/>
      <c r="F509" s="14"/>
    </row>
    <row r="510" spans="1:6" s="149" customFormat="1">
      <c r="A510" s="10"/>
      <c r="B510" s="8"/>
      <c r="C510" s="14"/>
      <c r="D510" s="14"/>
      <c r="E510" s="14"/>
      <c r="F510" s="14"/>
    </row>
    <row r="511" spans="1:6" s="149" customFormat="1">
      <c r="A511" s="10"/>
      <c r="B511" s="8"/>
      <c r="C511" s="14"/>
      <c r="D511" s="14"/>
      <c r="E511" s="14"/>
      <c r="F511" s="14"/>
    </row>
    <row r="512" spans="1:6" s="149" customFormat="1">
      <c r="A512" s="10"/>
      <c r="B512" s="8"/>
      <c r="C512" s="14"/>
      <c r="D512" s="14"/>
      <c r="E512" s="14"/>
      <c r="F512" s="14"/>
    </row>
    <row r="513" spans="1:6" s="149" customFormat="1">
      <c r="A513" s="10"/>
      <c r="B513" s="8"/>
      <c r="C513" s="14"/>
      <c r="D513" s="14"/>
      <c r="E513" s="14"/>
      <c r="F513" s="14"/>
    </row>
    <row r="514" spans="1:6" s="149" customFormat="1">
      <c r="A514" s="10"/>
      <c r="B514" s="8"/>
      <c r="C514" s="14"/>
      <c r="D514" s="14"/>
      <c r="E514" s="14"/>
      <c r="F514" s="14"/>
    </row>
    <row r="515" spans="1:6" s="149" customFormat="1">
      <c r="A515" s="10"/>
      <c r="B515" s="8"/>
      <c r="C515" s="14"/>
      <c r="D515" s="14"/>
      <c r="E515" s="14"/>
      <c r="F515" s="14"/>
    </row>
    <row r="516" spans="1:6" s="149" customFormat="1">
      <c r="A516" s="10"/>
      <c r="B516" s="8"/>
      <c r="C516" s="14"/>
      <c r="D516" s="14"/>
      <c r="E516" s="14"/>
      <c r="F516" s="14"/>
    </row>
    <row r="517" spans="1:6" s="149" customFormat="1">
      <c r="A517" s="10"/>
      <c r="B517" s="8"/>
      <c r="C517" s="14"/>
      <c r="D517" s="14"/>
      <c r="E517" s="14"/>
      <c r="F517" s="14"/>
    </row>
    <row r="518" spans="1:6" s="149" customFormat="1">
      <c r="A518" s="10"/>
      <c r="B518" s="8"/>
      <c r="C518" s="14"/>
      <c r="D518" s="14"/>
      <c r="E518" s="14"/>
      <c r="F518" s="14"/>
    </row>
    <row r="519" spans="1:6" s="149" customFormat="1">
      <c r="A519" s="10"/>
      <c r="B519" s="8"/>
      <c r="C519" s="14"/>
      <c r="D519" s="14"/>
      <c r="E519" s="14"/>
      <c r="F519" s="14"/>
    </row>
    <row r="520" spans="1:6" s="149" customFormat="1">
      <c r="A520" s="10"/>
      <c r="B520" s="8"/>
      <c r="C520" s="14"/>
      <c r="D520" s="14"/>
      <c r="E520" s="14"/>
      <c r="F520" s="14"/>
    </row>
    <row r="521" spans="1:6" s="149" customFormat="1">
      <c r="A521" s="10"/>
      <c r="B521" s="8"/>
      <c r="C521" s="14"/>
      <c r="D521" s="14"/>
      <c r="E521" s="14"/>
      <c r="F521" s="14"/>
    </row>
    <row r="522" spans="1:6" s="149" customFormat="1">
      <c r="A522" s="10"/>
      <c r="B522" s="8"/>
      <c r="C522" s="14"/>
      <c r="D522" s="14"/>
      <c r="E522" s="14"/>
      <c r="F522" s="14"/>
    </row>
    <row r="523" spans="1:6" s="149" customFormat="1">
      <c r="A523" s="10"/>
      <c r="B523" s="8"/>
      <c r="C523" s="14"/>
      <c r="D523" s="14"/>
      <c r="E523" s="14"/>
      <c r="F523" s="14"/>
    </row>
    <row r="524" spans="1:6" s="149" customFormat="1">
      <c r="A524" s="10"/>
      <c r="B524" s="8"/>
      <c r="C524" s="14"/>
      <c r="D524" s="14"/>
      <c r="E524" s="14"/>
      <c r="F524" s="14"/>
    </row>
    <row r="525" spans="1:6" s="149" customFormat="1">
      <c r="A525" s="10"/>
      <c r="B525" s="8"/>
      <c r="C525" s="14"/>
      <c r="D525" s="14"/>
      <c r="E525" s="14"/>
      <c r="F525" s="14"/>
    </row>
    <row r="526" spans="1:6" s="149" customFormat="1">
      <c r="A526" s="10"/>
      <c r="B526" s="8"/>
      <c r="C526" s="14"/>
      <c r="D526" s="14"/>
      <c r="E526" s="14"/>
      <c r="F526" s="14"/>
    </row>
    <row r="527" spans="1:6" s="149" customFormat="1">
      <c r="A527" s="10"/>
      <c r="B527" s="8"/>
      <c r="C527" s="14"/>
      <c r="D527" s="14"/>
      <c r="E527" s="14"/>
      <c r="F527" s="14"/>
    </row>
    <row r="528" spans="1:6" s="149" customFormat="1">
      <c r="A528" s="10"/>
      <c r="B528" s="8"/>
      <c r="C528" s="14"/>
      <c r="D528" s="14"/>
      <c r="E528" s="14"/>
      <c r="F528" s="14"/>
    </row>
    <row r="529" spans="1:6" s="149" customFormat="1">
      <c r="A529" s="10"/>
      <c r="B529" s="8"/>
      <c r="C529" s="14"/>
      <c r="D529" s="14"/>
      <c r="E529" s="14"/>
      <c r="F529" s="14"/>
    </row>
    <row r="530" spans="1:6" s="149" customFormat="1">
      <c r="A530" s="10"/>
      <c r="B530" s="8"/>
      <c r="C530" s="14"/>
      <c r="D530" s="14"/>
      <c r="E530" s="14"/>
      <c r="F530" s="14"/>
    </row>
    <row r="531" spans="1:6" s="149" customFormat="1">
      <c r="A531" s="10"/>
      <c r="B531" s="8"/>
      <c r="C531" s="14"/>
      <c r="D531" s="14"/>
      <c r="E531" s="14"/>
      <c r="F531" s="14"/>
    </row>
    <row r="532" spans="1:6" s="149" customFormat="1">
      <c r="A532" s="10"/>
      <c r="B532" s="8"/>
      <c r="C532" s="14"/>
      <c r="D532" s="14"/>
      <c r="E532" s="14"/>
      <c r="F532" s="14"/>
    </row>
    <row r="533" spans="1:6" s="149" customFormat="1">
      <c r="A533" s="10"/>
      <c r="B533" s="8"/>
      <c r="C533" s="14"/>
      <c r="D533" s="14"/>
      <c r="E533" s="14"/>
      <c r="F533" s="14"/>
    </row>
    <row r="534" spans="1:6" s="149" customFormat="1">
      <c r="A534" s="10"/>
      <c r="B534" s="8"/>
      <c r="C534" s="14"/>
      <c r="D534" s="14"/>
      <c r="E534" s="14"/>
      <c r="F534" s="14"/>
    </row>
    <row r="535" spans="1:6" s="149" customFormat="1">
      <c r="A535" s="10"/>
      <c r="B535" s="8"/>
      <c r="C535" s="14"/>
      <c r="D535" s="14"/>
      <c r="E535" s="14"/>
      <c r="F535" s="14"/>
    </row>
    <row r="536" spans="1:6" s="149" customFormat="1">
      <c r="A536" s="10"/>
      <c r="B536" s="8"/>
      <c r="C536" s="14"/>
      <c r="D536" s="14"/>
      <c r="E536" s="14"/>
      <c r="F536" s="14"/>
    </row>
    <row r="537" spans="1:6" s="149" customFormat="1">
      <c r="A537" s="10"/>
      <c r="B537" s="8"/>
      <c r="C537" s="14"/>
      <c r="D537" s="14"/>
      <c r="E537" s="14"/>
      <c r="F537" s="14"/>
    </row>
    <row r="538" spans="1:6" s="149" customFormat="1">
      <c r="A538" s="10"/>
      <c r="B538" s="8"/>
      <c r="C538" s="14"/>
      <c r="D538" s="14"/>
      <c r="E538" s="14"/>
      <c r="F538" s="14"/>
    </row>
    <row r="539" spans="1:6" s="149" customFormat="1">
      <c r="A539" s="10"/>
      <c r="B539" s="8"/>
      <c r="C539" s="14"/>
      <c r="D539" s="14"/>
      <c r="E539" s="14"/>
      <c r="F539" s="14"/>
    </row>
    <row r="540" spans="1:6" s="149" customFormat="1">
      <c r="A540" s="10"/>
      <c r="B540" s="8"/>
      <c r="C540" s="14"/>
      <c r="D540" s="14"/>
      <c r="E540" s="14"/>
      <c r="F540" s="14"/>
    </row>
    <row r="541" spans="1:6" s="149" customFormat="1">
      <c r="A541" s="10"/>
      <c r="B541" s="8"/>
      <c r="C541" s="14"/>
      <c r="D541" s="14"/>
      <c r="E541" s="14"/>
      <c r="F541" s="14"/>
    </row>
    <row r="542" spans="1:6" s="149" customFormat="1">
      <c r="A542" s="10"/>
      <c r="B542" s="8"/>
      <c r="C542" s="14"/>
      <c r="D542" s="14"/>
      <c r="E542" s="14"/>
      <c r="F542" s="14"/>
    </row>
    <row r="543" spans="1:6" s="149" customFormat="1">
      <c r="A543" s="10"/>
      <c r="B543" s="8"/>
      <c r="C543" s="14"/>
      <c r="D543" s="14"/>
      <c r="E543" s="14"/>
      <c r="F543" s="14"/>
    </row>
    <row r="544" spans="1:6" s="149" customFormat="1">
      <c r="A544" s="10"/>
      <c r="B544" s="8"/>
      <c r="C544" s="14"/>
      <c r="D544" s="14"/>
      <c r="E544" s="14"/>
      <c r="F544" s="14"/>
    </row>
    <row r="545" spans="1:6" s="149" customFormat="1">
      <c r="A545" s="10"/>
      <c r="B545" s="8"/>
      <c r="C545" s="14"/>
      <c r="D545" s="14"/>
      <c r="E545" s="14"/>
      <c r="F545" s="14"/>
    </row>
    <row r="546" spans="1:6" s="149" customFormat="1">
      <c r="A546" s="10"/>
      <c r="B546" s="8"/>
      <c r="C546" s="14"/>
      <c r="D546" s="14"/>
      <c r="E546" s="14"/>
      <c r="F546" s="14"/>
    </row>
    <row r="547" spans="1:6" s="149" customFormat="1">
      <c r="A547" s="10"/>
      <c r="B547" s="8"/>
      <c r="C547" s="14"/>
      <c r="D547" s="14"/>
      <c r="E547" s="14"/>
      <c r="F547" s="14"/>
    </row>
    <row r="548" spans="1:6" s="149" customFormat="1">
      <c r="A548" s="10"/>
      <c r="B548" s="8"/>
      <c r="C548" s="14"/>
      <c r="D548" s="14"/>
      <c r="E548" s="14"/>
      <c r="F548" s="14"/>
    </row>
    <row r="549" spans="1:6" s="149" customFormat="1">
      <c r="A549" s="10"/>
      <c r="B549" s="8"/>
      <c r="C549" s="14"/>
      <c r="D549" s="14"/>
      <c r="E549" s="14"/>
      <c r="F549" s="14"/>
    </row>
    <row r="550" spans="1:6" s="149" customFormat="1">
      <c r="A550" s="10"/>
      <c r="B550" s="8"/>
      <c r="C550" s="14"/>
      <c r="D550" s="14"/>
      <c r="E550" s="14"/>
      <c r="F550" s="14"/>
    </row>
    <row r="551" spans="1:6" s="149" customFormat="1">
      <c r="A551" s="10"/>
      <c r="B551" s="8"/>
      <c r="C551" s="14"/>
      <c r="D551" s="14"/>
      <c r="E551" s="14"/>
      <c r="F551" s="14"/>
    </row>
    <row r="552" spans="1:6" s="149" customFormat="1">
      <c r="A552" s="10"/>
      <c r="B552" s="8"/>
      <c r="C552" s="14"/>
      <c r="D552" s="14"/>
      <c r="E552" s="14"/>
      <c r="F552" s="14"/>
    </row>
    <row r="553" spans="1:6" s="149" customFormat="1">
      <c r="A553" s="10"/>
      <c r="B553" s="8"/>
      <c r="C553" s="14"/>
      <c r="D553" s="14"/>
      <c r="E553" s="14"/>
      <c r="F553" s="14"/>
    </row>
    <row r="554" spans="1:6" s="149" customFormat="1">
      <c r="A554" s="10"/>
      <c r="B554" s="8"/>
      <c r="C554" s="14"/>
      <c r="D554" s="14"/>
      <c r="E554" s="14"/>
      <c r="F554" s="14"/>
    </row>
    <row r="555" spans="1:6" s="149" customFormat="1">
      <c r="A555" s="10"/>
      <c r="B555" s="8"/>
      <c r="C555" s="14"/>
      <c r="D555" s="14"/>
      <c r="E555" s="14"/>
      <c r="F555" s="14"/>
    </row>
    <row r="556" spans="1:6" s="149" customFormat="1">
      <c r="A556" s="10"/>
      <c r="B556" s="8"/>
      <c r="C556" s="14"/>
      <c r="D556" s="14"/>
      <c r="E556" s="14"/>
      <c r="F556" s="14"/>
    </row>
    <row r="557" spans="1:6" s="149" customFormat="1">
      <c r="A557" s="10"/>
      <c r="B557" s="8"/>
      <c r="C557" s="14"/>
      <c r="D557" s="14"/>
      <c r="E557" s="14"/>
      <c r="F557" s="14"/>
    </row>
    <row r="558" spans="1:6" s="149" customFormat="1">
      <c r="A558" s="10"/>
      <c r="B558" s="8"/>
      <c r="C558" s="14"/>
      <c r="D558" s="14"/>
      <c r="E558" s="14"/>
      <c r="F558" s="14"/>
    </row>
    <row r="559" spans="1:6" s="149" customFormat="1">
      <c r="A559" s="10"/>
      <c r="B559" s="8"/>
      <c r="C559" s="14"/>
      <c r="D559" s="14"/>
      <c r="E559" s="14"/>
      <c r="F559" s="14"/>
    </row>
    <row r="560" spans="1:6" s="149" customFormat="1">
      <c r="A560" s="10"/>
      <c r="B560" s="8"/>
      <c r="C560" s="14"/>
      <c r="D560" s="14"/>
      <c r="E560" s="14"/>
      <c r="F560" s="14"/>
    </row>
    <row r="561" spans="1:12" s="149" customFormat="1">
      <c r="A561" s="10"/>
      <c r="B561" s="8"/>
      <c r="C561" s="14"/>
      <c r="D561" s="14"/>
      <c r="E561" s="14"/>
      <c r="F561" s="14"/>
    </row>
    <row r="562" spans="1:12" s="149" customFormat="1">
      <c r="A562" s="10"/>
      <c r="B562" s="8"/>
      <c r="C562" s="14"/>
      <c r="D562" s="14"/>
      <c r="E562" s="14"/>
      <c r="F562" s="14"/>
    </row>
    <row r="563" spans="1:12" s="149" customFormat="1">
      <c r="A563" s="10"/>
      <c r="B563" s="8"/>
      <c r="C563" s="14"/>
      <c r="D563" s="14"/>
      <c r="E563" s="14"/>
      <c r="F563" s="14"/>
    </row>
    <row r="564" spans="1:12" s="149" customFormat="1">
      <c r="A564" s="10"/>
      <c r="B564" s="8"/>
      <c r="C564" s="14"/>
      <c r="D564" s="14"/>
      <c r="E564" s="14"/>
      <c r="F564" s="14"/>
    </row>
    <row r="565" spans="1:12" s="149" customFormat="1">
      <c r="A565" s="10"/>
      <c r="B565" s="8"/>
      <c r="C565" s="14"/>
      <c r="D565" s="14"/>
      <c r="E565" s="14"/>
      <c r="F565" s="14"/>
    </row>
    <row r="566" spans="1:12" s="149" customFormat="1">
      <c r="A566" s="10"/>
      <c r="B566" s="8"/>
      <c r="C566" s="14"/>
      <c r="D566" s="14"/>
      <c r="E566" s="14"/>
      <c r="F566" s="14"/>
    </row>
    <row r="567" spans="1:12" s="149" customFormat="1">
      <c r="A567" s="10"/>
      <c r="B567" s="8"/>
      <c r="C567" s="14"/>
      <c r="D567" s="14"/>
      <c r="E567" s="14"/>
      <c r="F567" s="14"/>
    </row>
    <row r="568" spans="1:12" s="136" customFormat="1">
      <c r="A568" s="10"/>
      <c r="B568" s="8"/>
      <c r="C568" s="14"/>
      <c r="D568" s="14"/>
      <c r="E568" s="14"/>
      <c r="F568" s="14"/>
    </row>
    <row r="569" spans="1:12" s="151" customFormat="1">
      <c r="A569" s="10"/>
      <c r="B569" s="8"/>
      <c r="C569" s="14"/>
      <c r="D569" s="14"/>
      <c r="E569" s="14"/>
      <c r="F569" s="14"/>
    </row>
    <row r="570" spans="1:12" s="136" customFormat="1">
      <c r="A570" s="10"/>
      <c r="B570" s="8"/>
      <c r="C570" s="14"/>
      <c r="D570" s="14"/>
      <c r="E570" s="14"/>
      <c r="F570" s="14"/>
      <c r="G570" s="176"/>
      <c r="H570" s="176"/>
      <c r="I570" s="176"/>
      <c r="J570" s="176"/>
      <c r="K570" s="176"/>
      <c r="L570" s="176"/>
    </row>
    <row r="571" spans="1:12" s="136" customFormat="1">
      <c r="A571" s="10"/>
      <c r="B571" s="8"/>
      <c r="C571" s="14"/>
      <c r="D571" s="14"/>
      <c r="E571" s="14"/>
      <c r="F571" s="14"/>
      <c r="G571" s="176"/>
      <c r="H571" s="176"/>
      <c r="I571" s="176"/>
      <c r="J571" s="176"/>
      <c r="K571" s="176"/>
      <c r="L571" s="176"/>
    </row>
    <row r="572" spans="1:12" s="136" customFormat="1">
      <c r="A572" s="10"/>
      <c r="B572" s="8"/>
      <c r="C572" s="14"/>
      <c r="D572" s="14"/>
      <c r="E572" s="14"/>
      <c r="F572" s="14"/>
      <c r="G572" s="176"/>
      <c r="H572" s="176"/>
      <c r="I572" s="176"/>
      <c r="J572" s="176"/>
      <c r="K572" s="176"/>
      <c r="L572" s="176"/>
    </row>
    <row r="573" spans="1:12" s="151" customFormat="1">
      <c r="A573" s="10"/>
      <c r="B573" s="8"/>
      <c r="C573" s="14"/>
      <c r="D573" s="14"/>
      <c r="E573" s="14"/>
      <c r="F573" s="14"/>
    </row>
    <row r="574" spans="1:12" s="151" customFormat="1">
      <c r="A574" s="10"/>
      <c r="B574" s="8"/>
      <c r="C574" s="14"/>
      <c r="D574" s="14"/>
      <c r="E574" s="14"/>
      <c r="F574" s="14"/>
    </row>
    <row r="575" spans="1:12" s="151" customFormat="1">
      <c r="A575" s="10"/>
      <c r="B575" s="8"/>
      <c r="C575" s="14"/>
      <c r="D575" s="14"/>
      <c r="E575" s="14"/>
      <c r="F575" s="14"/>
    </row>
    <row r="576" spans="1:12" s="151" customFormat="1">
      <c r="A576" s="10"/>
      <c r="B576" s="8"/>
      <c r="C576" s="14"/>
      <c r="D576" s="14"/>
      <c r="E576" s="14"/>
      <c r="F576" s="14"/>
    </row>
    <row r="577" spans="1:11" s="151" customFormat="1">
      <c r="A577" s="10"/>
      <c r="B577" s="8"/>
      <c r="C577" s="14"/>
      <c r="D577" s="14"/>
      <c r="E577" s="14"/>
      <c r="F577" s="14"/>
    </row>
    <row r="578" spans="1:11" s="151" customFormat="1">
      <c r="A578" s="10"/>
      <c r="B578" s="8"/>
      <c r="C578" s="14"/>
      <c r="D578" s="14"/>
      <c r="E578" s="14"/>
      <c r="F578" s="14"/>
    </row>
    <row r="579" spans="1:11" s="136" customFormat="1">
      <c r="A579" s="10"/>
      <c r="B579" s="8"/>
      <c r="C579" s="14"/>
      <c r="D579" s="14"/>
      <c r="E579" s="14"/>
      <c r="F579" s="14"/>
      <c r="G579" s="176"/>
      <c r="H579" s="176"/>
      <c r="I579" s="176"/>
      <c r="J579" s="176"/>
      <c r="K579" s="176"/>
    </row>
    <row r="580" spans="1:11" s="136" customFormat="1">
      <c r="A580" s="10"/>
      <c r="B580" s="8"/>
      <c r="C580" s="14"/>
      <c r="D580" s="14"/>
      <c r="E580" s="14"/>
      <c r="F580" s="14"/>
    </row>
    <row r="581" spans="1:11" s="151" customFormat="1">
      <c r="A581" s="10"/>
      <c r="B581" s="8"/>
      <c r="C581" s="14"/>
      <c r="D581" s="14"/>
      <c r="E581" s="14"/>
      <c r="F581" s="14"/>
    </row>
    <row r="582" spans="1:11" s="151" customFormat="1">
      <c r="A582" s="10"/>
      <c r="B582" s="8"/>
      <c r="C582" s="14"/>
      <c r="D582" s="14"/>
      <c r="E582" s="14"/>
      <c r="F582" s="14"/>
    </row>
    <row r="583" spans="1:11" s="151" customFormat="1">
      <c r="A583" s="10"/>
      <c r="B583" s="8"/>
      <c r="C583" s="14"/>
      <c r="D583" s="14"/>
      <c r="E583" s="14"/>
      <c r="F583" s="14"/>
    </row>
    <row r="584" spans="1:11" s="151" customFormat="1">
      <c r="A584" s="10"/>
      <c r="B584" s="8"/>
      <c r="C584" s="14"/>
      <c r="D584" s="14"/>
      <c r="E584" s="14"/>
      <c r="F584" s="14"/>
    </row>
    <row r="585" spans="1:11" s="151" customFormat="1">
      <c r="A585" s="10"/>
      <c r="B585" s="8"/>
      <c r="C585" s="14"/>
      <c r="D585" s="14"/>
      <c r="E585" s="14"/>
      <c r="F585" s="14"/>
    </row>
    <row r="586" spans="1:11" s="151" customFormat="1">
      <c r="A586" s="10"/>
      <c r="B586" s="8"/>
      <c r="C586" s="14"/>
      <c r="D586" s="14"/>
      <c r="E586" s="14"/>
      <c r="F586" s="14"/>
    </row>
    <row r="587" spans="1:11" s="151" customFormat="1">
      <c r="A587" s="10"/>
      <c r="B587" s="8"/>
      <c r="C587" s="14"/>
      <c r="D587" s="14"/>
      <c r="E587" s="14"/>
      <c r="F587" s="14"/>
    </row>
    <row r="588" spans="1:11" s="151" customFormat="1">
      <c r="A588" s="10"/>
      <c r="B588" s="8"/>
      <c r="C588" s="14"/>
      <c r="D588" s="14"/>
      <c r="E588" s="14"/>
      <c r="F588" s="14"/>
    </row>
    <row r="589" spans="1:11" s="151" customFormat="1">
      <c r="A589" s="10"/>
      <c r="B589" s="8"/>
      <c r="C589" s="14"/>
      <c r="D589" s="14"/>
      <c r="E589" s="14"/>
      <c r="F589" s="14"/>
    </row>
    <row r="590" spans="1:11" s="151" customFormat="1">
      <c r="A590" s="10"/>
      <c r="B590" s="8"/>
      <c r="C590" s="14"/>
      <c r="D590" s="14"/>
      <c r="E590" s="14"/>
      <c r="F590" s="14"/>
    </row>
    <row r="591" spans="1:11" s="151" customFormat="1">
      <c r="A591" s="10"/>
      <c r="B591" s="8"/>
      <c r="C591" s="14"/>
      <c r="D591" s="14"/>
      <c r="E591" s="14"/>
      <c r="F591" s="14"/>
    </row>
    <row r="592" spans="1:11" s="151" customFormat="1">
      <c r="A592" s="10"/>
      <c r="B592" s="8"/>
      <c r="C592" s="14"/>
      <c r="D592" s="14"/>
      <c r="E592" s="14"/>
      <c r="F592" s="14"/>
    </row>
    <row r="593" spans="1:6" s="151" customFormat="1">
      <c r="A593" s="10"/>
      <c r="B593" s="8"/>
      <c r="C593" s="14"/>
      <c r="D593" s="14"/>
      <c r="E593" s="14"/>
      <c r="F593" s="14"/>
    </row>
    <row r="594" spans="1:6" s="151" customFormat="1">
      <c r="A594" s="10"/>
      <c r="B594" s="8"/>
      <c r="C594" s="14"/>
      <c r="D594" s="14"/>
      <c r="E594" s="14"/>
      <c r="F594" s="14"/>
    </row>
    <row r="595" spans="1:6" s="151" customFormat="1">
      <c r="A595" s="10"/>
      <c r="B595" s="8"/>
      <c r="C595" s="14"/>
      <c r="D595" s="14"/>
      <c r="E595" s="14"/>
      <c r="F595" s="14"/>
    </row>
    <row r="596" spans="1:6" s="151" customFormat="1">
      <c r="A596" s="10"/>
      <c r="B596" s="8"/>
      <c r="C596" s="14"/>
      <c r="D596" s="14"/>
      <c r="E596" s="14"/>
      <c r="F596" s="14"/>
    </row>
    <row r="598" spans="1:6" s="151" customFormat="1">
      <c r="A598" s="10"/>
      <c r="B598" s="8"/>
      <c r="C598" s="14"/>
      <c r="D598" s="14"/>
      <c r="E598" s="14"/>
      <c r="F598" s="14"/>
    </row>
    <row r="599" spans="1:6" s="151" customFormat="1">
      <c r="A599" s="10"/>
      <c r="B599" s="8"/>
      <c r="C599" s="14"/>
      <c r="D599" s="14"/>
      <c r="E599" s="14"/>
      <c r="F599" s="14"/>
    </row>
    <row r="600" spans="1:6" s="151" customFormat="1">
      <c r="A600" s="10"/>
      <c r="B600" s="8"/>
      <c r="C600" s="14"/>
      <c r="D600" s="14"/>
      <c r="E600" s="14"/>
      <c r="F600" s="14"/>
    </row>
    <row r="601" spans="1:6" s="151" customFormat="1">
      <c r="A601" s="10"/>
      <c r="B601" s="8"/>
      <c r="C601" s="14"/>
      <c r="D601" s="14"/>
      <c r="E601" s="14"/>
      <c r="F601" s="14"/>
    </row>
    <row r="602" spans="1:6" s="151" customFormat="1">
      <c r="A602" s="10"/>
      <c r="B602" s="8"/>
      <c r="C602" s="14"/>
      <c r="D602" s="14"/>
      <c r="E602" s="14"/>
      <c r="F602" s="14"/>
    </row>
    <row r="603" spans="1:6" s="151" customFormat="1">
      <c r="A603" s="10"/>
      <c r="B603" s="8"/>
      <c r="C603" s="14"/>
      <c r="D603" s="14"/>
      <c r="E603" s="14"/>
      <c r="F603" s="14"/>
    </row>
    <row r="604" spans="1:6" s="151" customFormat="1">
      <c r="A604" s="10"/>
      <c r="B604" s="8"/>
      <c r="C604" s="14"/>
      <c r="D604" s="14"/>
      <c r="E604" s="14"/>
      <c r="F604" s="14"/>
    </row>
    <row r="605" spans="1:6" s="151" customFormat="1">
      <c r="A605" s="10"/>
      <c r="B605" s="8"/>
      <c r="C605" s="14"/>
      <c r="D605" s="14"/>
      <c r="E605" s="14"/>
      <c r="F605" s="14"/>
    </row>
    <row r="606" spans="1:6" s="151" customFormat="1">
      <c r="A606" s="10"/>
      <c r="B606" s="8"/>
      <c r="C606" s="14"/>
      <c r="D606" s="14"/>
      <c r="E606" s="14"/>
      <c r="F606" s="14"/>
    </row>
    <row r="607" spans="1:6" s="151" customFormat="1">
      <c r="A607" s="10"/>
      <c r="B607" s="8"/>
      <c r="C607" s="14"/>
      <c r="D607" s="14"/>
      <c r="E607" s="14"/>
      <c r="F607" s="14"/>
    </row>
    <row r="608" spans="1:6" s="151" customFormat="1">
      <c r="A608" s="10"/>
      <c r="B608" s="8"/>
      <c r="C608" s="14"/>
      <c r="D608" s="14"/>
      <c r="E608" s="14"/>
      <c r="F608" s="14"/>
    </row>
    <row r="609" spans="1:6" s="151" customFormat="1">
      <c r="A609" s="10"/>
      <c r="B609" s="8"/>
      <c r="C609" s="14"/>
      <c r="D609" s="14"/>
      <c r="E609" s="14"/>
      <c r="F609" s="14"/>
    </row>
    <row r="610" spans="1:6" s="151" customFormat="1">
      <c r="A610" s="10"/>
      <c r="B610" s="8"/>
      <c r="C610" s="14"/>
      <c r="D610" s="14"/>
      <c r="E610" s="14"/>
      <c r="F610" s="14"/>
    </row>
    <row r="611" spans="1:6" s="151" customFormat="1">
      <c r="A611" s="10"/>
      <c r="B611" s="8"/>
      <c r="C611" s="14"/>
      <c r="D611" s="14"/>
      <c r="E611" s="14"/>
      <c r="F611" s="14"/>
    </row>
    <row r="612" spans="1:6" s="151" customFormat="1">
      <c r="A612" s="10"/>
      <c r="B612" s="8"/>
      <c r="C612" s="14"/>
      <c r="D612" s="14"/>
      <c r="E612" s="14"/>
      <c r="F612" s="14"/>
    </row>
    <row r="613" spans="1:6" s="151" customFormat="1">
      <c r="A613" s="10"/>
      <c r="B613" s="8"/>
      <c r="C613" s="14"/>
      <c r="D613" s="14"/>
      <c r="E613" s="14"/>
      <c r="F613" s="14"/>
    </row>
    <row r="614" spans="1:6" s="151" customFormat="1">
      <c r="A614" s="10"/>
      <c r="B614" s="8"/>
      <c r="C614" s="14"/>
      <c r="D614" s="14"/>
      <c r="E614" s="14"/>
      <c r="F614" s="14"/>
    </row>
    <row r="615" spans="1:6" s="151" customFormat="1">
      <c r="A615" s="10"/>
      <c r="B615" s="8"/>
      <c r="C615" s="14"/>
      <c r="D615" s="14"/>
      <c r="E615" s="14"/>
      <c r="F615" s="14"/>
    </row>
    <row r="616" spans="1:6" s="151" customFormat="1">
      <c r="A616" s="10"/>
      <c r="B616" s="8"/>
      <c r="C616" s="14"/>
      <c r="D616" s="14"/>
      <c r="E616" s="14"/>
      <c r="F616" s="14"/>
    </row>
    <row r="617" spans="1:6" s="151" customFormat="1">
      <c r="A617" s="10"/>
      <c r="B617" s="8"/>
      <c r="C617" s="14"/>
      <c r="D617" s="14"/>
      <c r="E617" s="14"/>
      <c r="F617" s="14"/>
    </row>
    <row r="618" spans="1:6" s="151" customFormat="1">
      <c r="A618" s="10"/>
      <c r="B618" s="8"/>
      <c r="C618" s="14"/>
      <c r="D618" s="14"/>
      <c r="E618" s="14"/>
      <c r="F618" s="14"/>
    </row>
    <row r="620" spans="1:6" s="151" customFormat="1">
      <c r="A620" s="10"/>
      <c r="B620" s="8"/>
      <c r="C620" s="14"/>
      <c r="D620" s="14"/>
      <c r="E620" s="14"/>
      <c r="F620" s="14"/>
    </row>
    <row r="621" spans="1:6" s="151" customFormat="1">
      <c r="A621" s="10"/>
      <c r="B621" s="8"/>
      <c r="C621" s="14"/>
      <c r="D621" s="14"/>
      <c r="E621" s="14"/>
      <c r="F621" s="14"/>
    </row>
  </sheetData>
  <mergeCells count="5">
    <mergeCell ref="A28:F28"/>
    <mergeCell ref="C47:F47"/>
    <mergeCell ref="C58:F58"/>
    <mergeCell ref="C59:F59"/>
    <mergeCell ref="B63:F63"/>
  </mergeCells>
  <printOptions horizontalCentered="1"/>
  <pageMargins left="0.70866141732283472" right="0.43307086614173229" top="0.74803149606299213" bottom="0.74803149606299213" header="0.31496062992125984" footer="0.31496062992125984"/>
  <pageSetup paperSize="9" scale="88" orientation="portrait" r:id="rId1"/>
  <headerFooter>
    <oddHeader>&amp;L&amp;"Arial,Bold"&amp;8&amp;K01+019CENTAR VINKO BEK&amp;R&amp;"Arial,Bold"&amp;8&amp;K01+019TROŠKOVNIK</oddHeader>
  </headerFooter>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B17"/>
  <sheetViews>
    <sheetView view="pageBreakPreview" topLeftCell="B1" zoomScaleSheetLayoutView="100" workbookViewId="0">
      <selection activeCell="B60" sqref="B60"/>
    </sheetView>
  </sheetViews>
  <sheetFormatPr defaultColWidth="9.140625" defaultRowHeight="12.75"/>
  <cols>
    <col min="1" max="1" width="6.7109375" style="31" customWidth="1"/>
    <col min="2" max="2" width="84.7109375" style="31" customWidth="1"/>
    <col min="3" max="16384" width="9.140625" style="31"/>
  </cols>
  <sheetData>
    <row r="2" spans="1:2" ht="15">
      <c r="A2" s="33" t="s">
        <v>126</v>
      </c>
      <c r="B2" s="30" t="s">
        <v>127</v>
      </c>
    </row>
    <row r="4" spans="1:2">
      <c r="A4" s="32" t="s">
        <v>335</v>
      </c>
      <c r="B4" s="32" t="s">
        <v>336</v>
      </c>
    </row>
    <row r="6" spans="1:2">
      <c r="B6" s="31" t="s">
        <v>67</v>
      </c>
    </row>
    <row r="8" spans="1:2" ht="54.95" customHeight="1">
      <c r="B8" s="31" t="s">
        <v>68</v>
      </c>
    </row>
    <row r="9" spans="1:2" ht="39.950000000000003" customHeight="1">
      <c r="B9" s="31" t="s">
        <v>69</v>
      </c>
    </row>
    <row r="10" spans="1:2" ht="25.5">
      <c r="B10" s="31" t="s">
        <v>70</v>
      </c>
    </row>
    <row r="11" spans="1:2" ht="38.25">
      <c r="B11" s="31" t="s">
        <v>177</v>
      </c>
    </row>
    <row r="13" spans="1:2">
      <c r="B13" s="31" t="s">
        <v>178</v>
      </c>
    </row>
    <row r="14" spans="1:2" ht="38.25">
      <c r="B14" s="31" t="s">
        <v>181</v>
      </c>
    </row>
    <row r="16" spans="1:2">
      <c r="B16" s="31" t="s">
        <v>179</v>
      </c>
    </row>
    <row r="17" spans="2:2" ht="38.25">
      <c r="B17" s="31" t="s">
        <v>180</v>
      </c>
    </row>
  </sheetData>
  <phoneticPr fontId="15" type="noConversion"/>
  <pageMargins left="0.74803149606299213" right="0.74803149606299213" top="0.98425196850393704" bottom="0.98425196850393704" header="0.51181102362204722" footer="0.51181102362204722"/>
  <pageSetup paperSize="9" scale="95" firstPageNumber="2" orientation="portrait" useFirstPageNumber="1" r:id="rId1"/>
  <headerFooter alignWithMargins="0">
    <oddHeader>&amp;L&amp;8 LUČKA UPRAVA ZADAR
&amp;CTRAJEKTNI TERMINAL ZADAR - GAŽENICA
CENTRALNA ZGRADA TERMINALA&amp;RZOP. GP-TTZ-2715/06 -E</oddHeader>
    <oddFooter>&amp;L&amp;8DOKUMENTACIJA ZA NADMETANJE&amp;RMAPA2 - TROŠKOVNICI
&amp;F&amp;A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B71"/>
  <sheetViews>
    <sheetView view="pageBreakPreview" topLeftCell="A46" zoomScale="130" zoomScaleSheetLayoutView="110" workbookViewId="0">
      <selection activeCell="B60" sqref="B60"/>
    </sheetView>
  </sheetViews>
  <sheetFormatPr defaultColWidth="9.140625" defaultRowHeight="12"/>
  <cols>
    <col min="1" max="1" width="6.7109375" style="4" customWidth="1"/>
    <col min="2" max="2" width="84.7109375" style="2" customWidth="1"/>
    <col min="3" max="16384" width="9.140625" style="4"/>
  </cols>
  <sheetData>
    <row r="1" spans="2:2" ht="15">
      <c r="B1" s="1" t="s">
        <v>292</v>
      </c>
    </row>
    <row r="2" spans="2:2">
      <c r="B2" s="28"/>
    </row>
    <row r="3" spans="2:2" ht="15">
      <c r="B3" s="1" t="s">
        <v>259</v>
      </c>
    </row>
    <row r="5" spans="2:2">
      <c r="B5" s="6" t="s">
        <v>190</v>
      </c>
    </row>
    <row r="7" spans="2:2" ht="24">
      <c r="B7" s="2" t="s">
        <v>402</v>
      </c>
    </row>
    <row r="8" spans="2:2" ht="84">
      <c r="B8" s="2" t="s">
        <v>403</v>
      </c>
    </row>
    <row r="9" spans="2:2" ht="36">
      <c r="B9" s="2" t="s">
        <v>404</v>
      </c>
    </row>
    <row r="10" spans="2:2" ht="24">
      <c r="B10" s="2" t="s">
        <v>260</v>
      </c>
    </row>
    <row r="11" spans="2:2">
      <c r="B11" s="2" t="s">
        <v>261</v>
      </c>
    </row>
    <row r="12" spans="2:2" ht="24">
      <c r="B12" s="2" t="s">
        <v>262</v>
      </c>
    </row>
    <row r="13" spans="2:2">
      <c r="B13" s="2" t="s">
        <v>405</v>
      </c>
    </row>
    <row r="14" spans="2:2" ht="18" customHeight="1">
      <c r="B14" s="2" t="s">
        <v>263</v>
      </c>
    </row>
    <row r="15" spans="2:2" ht="24">
      <c r="B15" s="2" t="s">
        <v>264</v>
      </c>
    </row>
    <row r="16" spans="2:2">
      <c r="B16" s="2" t="s">
        <v>265</v>
      </c>
    </row>
    <row r="17" spans="2:2">
      <c r="B17" s="2" t="s">
        <v>266</v>
      </c>
    </row>
    <row r="18" spans="2:2" ht="24">
      <c r="B18" s="2" t="s">
        <v>267</v>
      </c>
    </row>
    <row r="19" spans="2:2" ht="24">
      <c r="B19" s="2" t="s">
        <v>268</v>
      </c>
    </row>
    <row r="20" spans="2:2">
      <c r="B20" s="2" t="s">
        <v>406</v>
      </c>
    </row>
    <row r="21" spans="2:2" ht="24">
      <c r="B21" s="2" t="s">
        <v>269</v>
      </c>
    </row>
    <row r="22" spans="2:2">
      <c r="B22" s="2" t="s">
        <v>407</v>
      </c>
    </row>
    <row r="23" spans="2:2">
      <c r="B23" s="2" t="s">
        <v>270</v>
      </c>
    </row>
    <row r="25" spans="2:2">
      <c r="B25" s="2" t="s">
        <v>271</v>
      </c>
    </row>
    <row r="26" spans="2:2">
      <c r="B26" s="2" t="s">
        <v>272</v>
      </c>
    </row>
    <row r="27" spans="2:2">
      <c r="B27" s="2" t="s">
        <v>273</v>
      </c>
    </row>
    <row r="28" spans="2:2">
      <c r="B28" s="2" t="s">
        <v>274</v>
      </c>
    </row>
    <row r="29" spans="2:2">
      <c r="B29" s="2" t="s">
        <v>275</v>
      </c>
    </row>
    <row r="30" spans="2:2" ht="24">
      <c r="B30" s="2" t="s">
        <v>169</v>
      </c>
    </row>
    <row r="31" spans="2:2" ht="24">
      <c r="B31" s="2" t="s">
        <v>170</v>
      </c>
    </row>
    <row r="32" spans="2:2">
      <c r="B32" s="2" t="s">
        <v>408</v>
      </c>
    </row>
    <row r="34" spans="2:2" ht="24">
      <c r="B34" s="2" t="s">
        <v>409</v>
      </c>
    </row>
    <row r="35" spans="2:2" ht="24">
      <c r="B35" s="2" t="s">
        <v>410</v>
      </c>
    </row>
    <row r="36" spans="2:2">
      <c r="B36" s="2" t="s">
        <v>171</v>
      </c>
    </row>
    <row r="37" spans="2:2" ht="24">
      <c r="B37" s="2" t="s">
        <v>411</v>
      </c>
    </row>
    <row r="39" spans="2:2" ht="24">
      <c r="B39" s="2" t="s">
        <v>172</v>
      </c>
    </row>
    <row r="40" spans="2:2">
      <c r="B40" s="2" t="s">
        <v>173</v>
      </c>
    </row>
    <row r="43" spans="2:2">
      <c r="B43" s="2" t="s">
        <v>174</v>
      </c>
    </row>
    <row r="44" spans="2:2">
      <c r="B44" s="2" t="s">
        <v>412</v>
      </c>
    </row>
    <row r="45" spans="2:2">
      <c r="B45" s="2" t="s">
        <v>413</v>
      </c>
    </row>
    <row r="46" spans="2:2">
      <c r="B46" s="2" t="s">
        <v>414</v>
      </c>
    </row>
    <row r="47" spans="2:2">
      <c r="B47" s="2" t="s">
        <v>415</v>
      </c>
    </row>
    <row r="48" spans="2:2">
      <c r="B48" s="2" t="s">
        <v>416</v>
      </c>
    </row>
    <row r="49" spans="2:2">
      <c r="B49" s="2" t="s">
        <v>417</v>
      </c>
    </row>
    <row r="50" spans="2:2">
      <c r="B50" s="2" t="s">
        <v>418</v>
      </c>
    </row>
    <row r="51" spans="2:2">
      <c r="B51" s="2" t="s">
        <v>419</v>
      </c>
    </row>
    <row r="52" spans="2:2">
      <c r="B52" s="2" t="s">
        <v>420</v>
      </c>
    </row>
    <row r="53" spans="2:2">
      <c r="B53" s="2" t="s">
        <v>422</v>
      </c>
    </row>
    <row r="54" spans="2:2">
      <c r="B54" s="2" t="s">
        <v>421</v>
      </c>
    </row>
    <row r="55" spans="2:2" ht="24">
      <c r="B55" s="2" t="s">
        <v>423</v>
      </c>
    </row>
    <row r="56" spans="2:2">
      <c r="B56" s="2" t="s">
        <v>424</v>
      </c>
    </row>
    <row r="57" spans="2:2" ht="24">
      <c r="B57" s="2" t="s">
        <v>425</v>
      </c>
    </row>
    <row r="60" spans="2:2">
      <c r="B60" s="2" t="s">
        <v>123</v>
      </c>
    </row>
    <row r="62" spans="2:2" ht="24">
      <c r="B62" s="2" t="s">
        <v>124</v>
      </c>
    </row>
    <row r="64" spans="2:2" ht="25.5">
      <c r="B64" s="3" t="s">
        <v>426</v>
      </c>
    </row>
    <row r="66" spans="2:2" ht="24">
      <c r="B66" s="2" t="s">
        <v>427</v>
      </c>
    </row>
    <row r="68" spans="2:2" ht="36">
      <c r="B68" s="2" t="s">
        <v>428</v>
      </c>
    </row>
    <row r="69" spans="2:2">
      <c r="B69" s="2" t="s">
        <v>125</v>
      </c>
    </row>
    <row r="71" spans="2:2" s="31" customFormat="1" ht="38.25">
      <c r="B71" s="31" t="s">
        <v>429</v>
      </c>
    </row>
  </sheetData>
  <phoneticPr fontId="15" type="noConversion"/>
  <pageMargins left="0.7" right="0.7" top="0.75" bottom="0.75" header="0.3" footer="0.3"/>
  <pageSetup paperSize="9" orientation="portrait" r:id="rId1"/>
  <rowBreaks count="1" manualBreakCount="1">
    <brk id="42"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C174"/>
  <sheetViews>
    <sheetView view="pageBreakPreview" topLeftCell="A61" zoomScale="130" zoomScaleSheetLayoutView="100" workbookViewId="0">
      <selection activeCell="B60" sqref="B60"/>
    </sheetView>
  </sheetViews>
  <sheetFormatPr defaultColWidth="9.140625" defaultRowHeight="12"/>
  <cols>
    <col min="1" max="1" width="6.7109375" style="4" customWidth="1"/>
    <col min="2" max="2" width="84.7109375" style="2" customWidth="1"/>
    <col min="3" max="3" width="17" style="4" customWidth="1"/>
    <col min="4" max="16384" width="9.140625" style="4"/>
  </cols>
  <sheetData>
    <row r="2" spans="1:3" ht="15">
      <c r="B2" s="1" t="s">
        <v>292</v>
      </c>
    </row>
    <row r="4" spans="1:3" ht="15">
      <c r="B4" s="1" t="s">
        <v>293</v>
      </c>
    </row>
    <row r="5" spans="1:3" ht="15">
      <c r="B5" s="1"/>
    </row>
    <row r="6" spans="1:3" s="38" customFormat="1">
      <c r="B6" s="39" t="s">
        <v>430</v>
      </c>
    </row>
    <row r="7" spans="1:3" s="38" customFormat="1">
      <c r="B7" s="39"/>
    </row>
    <row r="8" spans="1:3" s="38" customFormat="1" ht="24">
      <c r="B8" s="39" t="s">
        <v>431</v>
      </c>
    </row>
    <row r="9" spans="1:3" s="38" customFormat="1" ht="96">
      <c r="B9" s="39" t="s">
        <v>432</v>
      </c>
      <c r="C9" s="44" t="s">
        <v>71</v>
      </c>
    </row>
    <row r="10" spans="1:3" s="38" customFormat="1" ht="60">
      <c r="B10" s="39" t="s">
        <v>433</v>
      </c>
    </row>
    <row r="11" spans="1:3" s="38" customFormat="1" ht="24">
      <c r="B11" s="39" t="s">
        <v>434</v>
      </c>
    </row>
    <row r="12" spans="1:3" s="38" customFormat="1" ht="36">
      <c r="B12" s="39" t="s">
        <v>435</v>
      </c>
    </row>
    <row r="13" spans="1:3" s="38" customFormat="1" ht="24">
      <c r="B13" s="39" t="s">
        <v>436</v>
      </c>
    </row>
    <row r="14" spans="1:3" s="44" customFormat="1" ht="60">
      <c r="A14" s="45"/>
      <c r="B14" s="44" t="s">
        <v>437</v>
      </c>
    </row>
    <row r="16" spans="1:3">
      <c r="B16" s="6" t="s">
        <v>190</v>
      </c>
    </row>
    <row r="17" spans="2:2">
      <c r="B17" s="6"/>
    </row>
    <row r="18" spans="2:2" ht="24">
      <c r="B18" s="3" t="s">
        <v>438</v>
      </c>
    </row>
    <row r="19" spans="2:2" ht="36">
      <c r="B19" s="3" t="s">
        <v>439</v>
      </c>
    </row>
    <row r="20" spans="2:2" ht="48">
      <c r="B20" s="3" t="s">
        <v>440</v>
      </c>
    </row>
    <row r="21" spans="2:2" ht="24">
      <c r="B21" s="3" t="s">
        <v>294</v>
      </c>
    </row>
    <row r="22" spans="2:2" ht="36">
      <c r="B22" s="3" t="s">
        <v>441</v>
      </c>
    </row>
    <row r="23" spans="2:2" ht="24">
      <c r="B23" s="3" t="s">
        <v>442</v>
      </c>
    </row>
    <row r="24" spans="2:2">
      <c r="B24" s="3" t="s">
        <v>295</v>
      </c>
    </row>
    <row r="25" spans="2:2">
      <c r="B25" s="3" t="s">
        <v>296</v>
      </c>
    </row>
    <row r="26" spans="2:2">
      <c r="B26" s="3" t="s">
        <v>297</v>
      </c>
    </row>
    <row r="27" spans="2:2">
      <c r="B27" s="3" t="s">
        <v>298</v>
      </c>
    </row>
    <row r="28" spans="2:2">
      <c r="B28" s="3" t="s">
        <v>299</v>
      </c>
    </row>
    <row r="29" spans="2:2">
      <c r="B29" s="3" t="s">
        <v>300</v>
      </c>
    </row>
    <row r="30" spans="2:2" ht="24">
      <c r="B30" s="3" t="s">
        <v>301</v>
      </c>
    </row>
    <row r="31" spans="2:2">
      <c r="B31" s="3"/>
    </row>
    <row r="32" spans="2:2">
      <c r="B32" s="7" t="s">
        <v>302</v>
      </c>
    </row>
    <row r="33" spans="2:2">
      <c r="B33" s="7"/>
    </row>
    <row r="34" spans="2:2" ht="24">
      <c r="B34" s="3" t="s">
        <v>303</v>
      </c>
    </row>
    <row r="35" spans="2:2">
      <c r="B35" s="3"/>
    </row>
    <row r="36" spans="2:2" ht="36">
      <c r="B36" s="3" t="s">
        <v>443</v>
      </c>
    </row>
    <row r="37" spans="2:2" ht="24">
      <c r="B37" s="3" t="s">
        <v>444</v>
      </c>
    </row>
    <row r="38" spans="2:2">
      <c r="B38" s="3"/>
    </row>
    <row r="39" spans="2:2">
      <c r="B39" s="3" t="s">
        <v>304</v>
      </c>
    </row>
    <row r="40" spans="2:2" ht="24">
      <c r="B40" s="3" t="s">
        <v>445</v>
      </c>
    </row>
    <row r="41" spans="2:2" ht="24">
      <c r="B41" s="3" t="s">
        <v>305</v>
      </c>
    </row>
    <row r="42" spans="2:2" ht="24">
      <c r="B42" s="3" t="s">
        <v>306</v>
      </c>
    </row>
    <row r="43" spans="2:2" ht="36">
      <c r="B43" s="3" t="s">
        <v>307</v>
      </c>
    </row>
    <row r="44" spans="2:2">
      <c r="B44" s="3"/>
    </row>
    <row r="45" spans="2:2">
      <c r="B45" s="3" t="s">
        <v>308</v>
      </c>
    </row>
    <row r="46" spans="2:2">
      <c r="B46" s="3" t="s">
        <v>309</v>
      </c>
    </row>
    <row r="47" spans="2:2" ht="24">
      <c r="B47" s="3" t="s">
        <v>446</v>
      </c>
    </row>
    <row r="48" spans="2:2">
      <c r="B48" s="3"/>
    </row>
    <row r="49" spans="2:2">
      <c r="B49" s="3"/>
    </row>
    <row r="50" spans="2:2">
      <c r="B50" s="7" t="s">
        <v>310</v>
      </c>
    </row>
    <row r="51" spans="2:2">
      <c r="B51" s="7"/>
    </row>
    <row r="52" spans="2:2">
      <c r="B52" s="3" t="s">
        <v>311</v>
      </c>
    </row>
    <row r="53" spans="2:2" ht="24">
      <c r="B53" s="3" t="s">
        <v>312</v>
      </c>
    </row>
    <row r="54" spans="2:2" ht="24">
      <c r="B54" s="3" t="s">
        <v>313</v>
      </c>
    </row>
    <row r="55" spans="2:2">
      <c r="B55" s="3" t="s">
        <v>314</v>
      </c>
    </row>
    <row r="56" spans="2:2" ht="13.5" customHeight="1">
      <c r="B56" s="3" t="s">
        <v>315</v>
      </c>
    </row>
    <row r="57" spans="2:2">
      <c r="B57" s="3" t="s">
        <v>316</v>
      </c>
    </row>
    <row r="58" spans="2:2">
      <c r="B58" s="3" t="s">
        <v>317</v>
      </c>
    </row>
    <row r="59" spans="2:2" ht="24">
      <c r="B59" s="3" t="s">
        <v>318</v>
      </c>
    </row>
    <row r="60" spans="2:2" ht="24">
      <c r="B60" s="3" t="s">
        <v>319</v>
      </c>
    </row>
    <row r="61" spans="2:2" ht="36">
      <c r="B61" s="3" t="s">
        <v>320</v>
      </c>
    </row>
    <row r="62" spans="2:2" ht="24">
      <c r="B62" s="3" t="s">
        <v>321</v>
      </c>
    </row>
    <row r="63" spans="2:2" ht="24">
      <c r="B63" s="3" t="s">
        <v>447</v>
      </c>
    </row>
    <row r="64" spans="2:2" ht="24">
      <c r="B64" s="3" t="s">
        <v>448</v>
      </c>
    </row>
    <row r="65" spans="2:2" ht="48">
      <c r="B65" s="3" t="s">
        <v>449</v>
      </c>
    </row>
    <row r="66" spans="2:2" ht="24">
      <c r="B66" s="3" t="s">
        <v>322</v>
      </c>
    </row>
    <row r="67" spans="2:2" ht="24">
      <c r="B67" s="3" t="s">
        <v>450</v>
      </c>
    </row>
    <row r="68" spans="2:2" ht="24">
      <c r="B68" s="3" t="s">
        <v>451</v>
      </c>
    </row>
    <row r="69" spans="2:2">
      <c r="B69" s="3"/>
    </row>
    <row r="70" spans="2:2">
      <c r="B70" s="7" t="s">
        <v>323</v>
      </c>
    </row>
    <row r="71" spans="2:2">
      <c r="B71" s="7"/>
    </row>
    <row r="72" spans="2:2" ht="24">
      <c r="B72" s="3" t="s">
        <v>324</v>
      </c>
    </row>
    <row r="73" spans="2:2">
      <c r="B73" s="3" t="s">
        <v>325</v>
      </c>
    </row>
    <row r="74" spans="2:2" ht="36">
      <c r="B74" s="3" t="s">
        <v>452</v>
      </c>
    </row>
    <row r="75" spans="2:2" ht="24">
      <c r="B75" s="3" t="s">
        <v>326</v>
      </c>
    </row>
    <row r="76" spans="2:2">
      <c r="B76" s="3" t="s">
        <v>453</v>
      </c>
    </row>
    <row r="77" spans="2:2" ht="13.5">
      <c r="B77" s="3" t="s">
        <v>327</v>
      </c>
    </row>
    <row r="78" spans="2:2">
      <c r="B78" s="3" t="s">
        <v>328</v>
      </c>
    </row>
    <row r="79" spans="2:2" ht="60">
      <c r="B79" s="3" t="s">
        <v>511</v>
      </c>
    </row>
    <row r="80" spans="2:2" ht="24">
      <c r="B80" s="3" t="s">
        <v>329</v>
      </c>
    </row>
    <row r="81" spans="2:2">
      <c r="B81" s="3" t="s">
        <v>330</v>
      </c>
    </row>
    <row r="82" spans="2:2" ht="24">
      <c r="B82" s="3" t="s">
        <v>331</v>
      </c>
    </row>
    <row r="83" spans="2:2" ht="24">
      <c r="B83" s="3" t="s">
        <v>332</v>
      </c>
    </row>
    <row r="84" spans="2:2" ht="24">
      <c r="B84" s="3" t="s">
        <v>250</v>
      </c>
    </row>
    <row r="85" spans="2:2">
      <c r="B85" s="3" t="s">
        <v>251</v>
      </c>
    </row>
    <row r="86" spans="2:2">
      <c r="B86" s="3" t="s">
        <v>252</v>
      </c>
    </row>
    <row r="87" spans="2:2" ht="24">
      <c r="B87" s="3" t="s">
        <v>253</v>
      </c>
    </row>
    <row r="88" spans="2:2" ht="24">
      <c r="B88" s="3" t="s">
        <v>254</v>
      </c>
    </row>
    <row r="89" spans="2:2" ht="24">
      <c r="B89" s="3" t="s">
        <v>512</v>
      </c>
    </row>
    <row r="90" spans="2:2">
      <c r="B90" s="3" t="s">
        <v>156</v>
      </c>
    </row>
    <row r="91" spans="2:2" ht="24">
      <c r="B91" s="27" t="s">
        <v>513</v>
      </c>
    </row>
    <row r="92" spans="2:2">
      <c r="B92" s="27"/>
    </row>
    <row r="93" spans="2:2">
      <c r="B93" s="27"/>
    </row>
    <row r="94" spans="2:2">
      <c r="B94" s="7" t="s">
        <v>157</v>
      </c>
    </row>
    <row r="95" spans="2:2">
      <c r="B95" s="7"/>
    </row>
    <row r="96" spans="2:2" ht="24">
      <c r="B96" s="3" t="s">
        <v>158</v>
      </c>
    </row>
    <row r="97" spans="2:2" ht="120">
      <c r="B97" s="3" t="s">
        <v>388</v>
      </c>
    </row>
    <row r="98" spans="2:2" ht="84">
      <c r="B98" s="3" t="s">
        <v>514</v>
      </c>
    </row>
    <row r="99" spans="2:2">
      <c r="B99" s="27" t="s">
        <v>159</v>
      </c>
    </row>
    <row r="100" spans="2:2">
      <c r="B100" s="27" t="s">
        <v>160</v>
      </c>
    </row>
    <row r="101" spans="2:2">
      <c r="B101" s="27" t="s">
        <v>161</v>
      </c>
    </row>
    <row r="102" spans="2:2">
      <c r="B102" s="27" t="s">
        <v>162</v>
      </c>
    </row>
    <row r="103" spans="2:2">
      <c r="B103" s="27" t="s">
        <v>163</v>
      </c>
    </row>
    <row r="104" spans="2:2" ht="24">
      <c r="B104" s="27" t="s">
        <v>389</v>
      </c>
    </row>
    <row r="105" spans="2:2" ht="24">
      <c r="B105" s="27" t="s">
        <v>390</v>
      </c>
    </row>
    <row r="106" spans="2:2">
      <c r="B106" s="27" t="s">
        <v>391</v>
      </c>
    </row>
    <row r="107" spans="2:2" ht="61.5" customHeight="1">
      <c r="B107" s="3" t="s">
        <v>392</v>
      </c>
    </row>
    <row r="108" spans="2:2" ht="36">
      <c r="B108" s="3" t="s">
        <v>164</v>
      </c>
    </row>
    <row r="109" spans="2:2" ht="48">
      <c r="B109" s="3" t="s">
        <v>393</v>
      </c>
    </row>
    <row r="110" spans="2:2" ht="36">
      <c r="B110" s="3" t="s">
        <v>394</v>
      </c>
    </row>
    <row r="111" spans="2:2">
      <c r="B111" s="3"/>
    </row>
    <row r="112" spans="2:2" ht="14.25" customHeight="1">
      <c r="B112" s="3" t="s">
        <v>165</v>
      </c>
    </row>
    <row r="113" spans="2:2">
      <c r="B113" s="3" t="s">
        <v>166</v>
      </c>
    </row>
    <row r="114" spans="2:2">
      <c r="B114" s="3"/>
    </row>
    <row r="115" spans="2:2" ht="72">
      <c r="B115" s="3" t="s">
        <v>395</v>
      </c>
    </row>
    <row r="116" spans="2:2" ht="36">
      <c r="B116" s="3" t="s">
        <v>396</v>
      </c>
    </row>
    <row r="117" spans="2:2" ht="60">
      <c r="B117" s="3" t="s">
        <v>397</v>
      </c>
    </row>
    <row r="118" spans="2:2" ht="60" customHeight="1">
      <c r="B118" s="3" t="s">
        <v>398</v>
      </c>
    </row>
    <row r="119" spans="2:2" ht="24">
      <c r="B119" s="3" t="s">
        <v>167</v>
      </c>
    </row>
    <row r="120" spans="2:2" ht="36">
      <c r="B120" s="3" t="s">
        <v>399</v>
      </c>
    </row>
    <row r="121" spans="2:2">
      <c r="B121" s="3"/>
    </row>
    <row r="122" spans="2:2">
      <c r="B122" s="3" t="s">
        <v>168</v>
      </c>
    </row>
    <row r="123" spans="2:2" ht="60">
      <c r="B123" s="3" t="s">
        <v>400</v>
      </c>
    </row>
    <row r="124" spans="2:2">
      <c r="B124" s="3"/>
    </row>
    <row r="125" spans="2:2">
      <c r="B125" s="3" t="s">
        <v>478</v>
      </c>
    </row>
    <row r="126" spans="2:2" ht="24">
      <c r="B126" s="3" t="s">
        <v>475</v>
      </c>
    </row>
    <row r="127" spans="2:2" ht="60">
      <c r="B127" s="3" t="s">
        <v>476</v>
      </c>
    </row>
    <row r="128" spans="2:2" ht="72">
      <c r="B128" s="3" t="s">
        <v>474</v>
      </c>
    </row>
    <row r="129" spans="2:2">
      <c r="B129" s="3"/>
    </row>
    <row r="130" spans="2:2">
      <c r="B130" s="3" t="s">
        <v>477</v>
      </c>
    </row>
    <row r="131" spans="2:2" ht="48">
      <c r="B131" s="3" t="s">
        <v>479</v>
      </c>
    </row>
    <row r="132" spans="2:2" ht="36">
      <c r="B132" s="3" t="s">
        <v>480</v>
      </c>
    </row>
    <row r="133" spans="2:2" ht="108">
      <c r="B133" s="3" t="s">
        <v>481</v>
      </c>
    </row>
    <row r="134" spans="2:2">
      <c r="B134" s="3"/>
    </row>
    <row r="135" spans="2:2">
      <c r="B135" s="7" t="s">
        <v>148</v>
      </c>
    </row>
    <row r="136" spans="2:2">
      <c r="B136" s="7"/>
    </row>
    <row r="137" spans="2:2">
      <c r="B137" s="3" t="s">
        <v>482</v>
      </c>
    </row>
    <row r="138" spans="2:2">
      <c r="B138" s="3" t="s">
        <v>483</v>
      </c>
    </row>
    <row r="139" spans="2:2" ht="24">
      <c r="B139" s="3" t="s">
        <v>484</v>
      </c>
    </row>
    <row r="140" spans="2:2" ht="24">
      <c r="B140" s="3" t="s">
        <v>149</v>
      </c>
    </row>
    <row r="141" spans="2:2">
      <c r="B141" s="3" t="s">
        <v>485</v>
      </c>
    </row>
    <row r="142" spans="2:2" ht="36">
      <c r="B142" s="3" t="s">
        <v>486</v>
      </c>
    </row>
    <row r="143" spans="2:2" ht="24">
      <c r="B143" s="3" t="s">
        <v>487</v>
      </c>
    </row>
    <row r="144" spans="2:2" ht="36">
      <c r="B144" s="3" t="s">
        <v>488</v>
      </c>
    </row>
    <row r="145" spans="2:2">
      <c r="B145" s="3" t="s">
        <v>150</v>
      </c>
    </row>
    <row r="146" spans="2:2" ht="24">
      <c r="B146" s="3" t="s">
        <v>151</v>
      </c>
    </row>
    <row r="147" spans="2:2">
      <c r="B147" s="3" t="s">
        <v>152</v>
      </c>
    </row>
    <row r="148" spans="2:2">
      <c r="B148" s="3" t="s">
        <v>489</v>
      </c>
    </row>
    <row r="149" spans="2:2" ht="24">
      <c r="B149" s="3" t="s">
        <v>490</v>
      </c>
    </row>
    <row r="150" spans="2:2" ht="36">
      <c r="B150" s="3" t="s">
        <v>153</v>
      </c>
    </row>
    <row r="151" spans="2:2">
      <c r="B151" s="27" t="s">
        <v>491</v>
      </c>
    </row>
    <row r="152" spans="2:2">
      <c r="B152" s="3"/>
    </row>
    <row r="153" spans="2:2">
      <c r="B153" s="3" t="s">
        <v>154</v>
      </c>
    </row>
    <row r="154" spans="2:2" ht="36" customHeight="1">
      <c r="B154" s="3" t="s">
        <v>497</v>
      </c>
    </row>
    <row r="155" spans="2:2" ht="24" customHeight="1">
      <c r="B155" s="3" t="s">
        <v>498</v>
      </c>
    </row>
    <row r="156" spans="2:2" ht="24.75" customHeight="1">
      <c r="B156" s="3" t="s">
        <v>499</v>
      </c>
    </row>
    <row r="157" spans="2:2">
      <c r="B157" s="3" t="s">
        <v>500</v>
      </c>
    </row>
    <row r="158" spans="2:2">
      <c r="B158" s="3" t="s">
        <v>492</v>
      </c>
    </row>
    <row r="159" spans="2:2">
      <c r="B159" s="3" t="s">
        <v>493</v>
      </c>
    </row>
    <row r="160" spans="2:2">
      <c r="B160" s="3" t="s">
        <v>494</v>
      </c>
    </row>
    <row r="161" spans="2:2">
      <c r="B161" s="3" t="s">
        <v>495</v>
      </c>
    </row>
    <row r="162" spans="2:2">
      <c r="B162" s="3" t="s">
        <v>496</v>
      </c>
    </row>
    <row r="163" spans="2:2">
      <c r="B163" s="5"/>
    </row>
    <row r="164" spans="2:2" ht="60">
      <c r="B164" s="3" t="s">
        <v>501</v>
      </c>
    </row>
    <row r="165" spans="2:2">
      <c r="B165" s="3"/>
    </row>
    <row r="166" spans="2:2">
      <c r="B166" s="3"/>
    </row>
    <row r="167" spans="2:2">
      <c r="B167" s="3"/>
    </row>
    <row r="168" spans="2:2">
      <c r="B168" s="3"/>
    </row>
    <row r="169" spans="2:2">
      <c r="B169" s="3"/>
    </row>
    <row r="170" spans="2:2">
      <c r="B170" s="3"/>
    </row>
    <row r="171" spans="2:2">
      <c r="B171" s="3"/>
    </row>
    <row r="172" spans="2:2">
      <c r="B172" s="3"/>
    </row>
    <row r="173" spans="2:2">
      <c r="B173" s="3"/>
    </row>
    <row r="174" spans="2:2">
      <c r="B174" s="3"/>
    </row>
  </sheetData>
  <phoneticPr fontId="15" type="noConversion"/>
  <pageMargins left="0.7" right="0.7" top="0.75" bottom="0.75" header="0.3" footer="0.3"/>
  <pageSetup paperSize="9" scale="86" orientation="portrait" r:id="rId1"/>
  <rowBreaks count="5" manualBreakCount="5">
    <brk id="31" max="1" man="1"/>
    <brk id="69" max="1" man="1"/>
    <brk id="93" max="1" man="1"/>
    <brk id="111" max="1" man="1"/>
    <brk id="134"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32"/>
  <sheetViews>
    <sheetView showGridLines="0" showZeros="0" tabSelected="1" view="pageBreakPreview" zoomScaleNormal="100" zoomScaleSheetLayoutView="100" workbookViewId="0">
      <selection activeCell="M21" sqref="M21"/>
    </sheetView>
  </sheetViews>
  <sheetFormatPr defaultColWidth="9.140625" defaultRowHeight="12.75"/>
  <cols>
    <col min="1" max="1" width="7.5703125" style="43" customWidth="1"/>
    <col min="2" max="2" width="55.42578125" style="43" customWidth="1"/>
    <col min="3" max="3" width="8.85546875" style="43" customWidth="1"/>
    <col min="4" max="4" width="10.7109375" style="43" customWidth="1"/>
    <col min="5" max="5" width="5.28515625" style="43" customWidth="1"/>
    <col min="6" max="6" width="22.85546875" style="43" customWidth="1"/>
    <col min="7" max="13" width="9.140625" style="43"/>
    <col min="14" max="14" width="12.85546875" style="43" bestFit="1" customWidth="1"/>
    <col min="15" max="16384" width="9.140625" style="43"/>
  </cols>
  <sheetData>
    <row r="1" spans="1:6" s="79" customFormat="1" ht="11.25"/>
    <row r="2" spans="1:6" s="79" customFormat="1" ht="11.25"/>
    <row r="3" spans="1:6" s="79" customFormat="1" ht="11.25"/>
    <row r="4" spans="1:6" s="79" customFormat="1" ht="11.25"/>
    <row r="5" spans="1:6" s="79" customFormat="1" ht="11.25"/>
    <row r="10" spans="1:6">
      <c r="A10" s="307" t="s">
        <v>516</v>
      </c>
      <c r="B10" s="307"/>
      <c r="C10" s="307"/>
      <c r="D10" s="307"/>
      <c r="E10" s="307"/>
      <c r="F10" s="307"/>
    </row>
    <row r="11" spans="1:6" ht="13.5" thickBot="1">
      <c r="A11" s="308"/>
      <c r="B11" s="308"/>
      <c r="C11" s="308"/>
      <c r="D11" s="308"/>
      <c r="E11" s="308"/>
      <c r="F11" s="308"/>
    </row>
    <row r="12" spans="1:6" ht="14.25">
      <c r="A12" s="80"/>
      <c r="B12" s="80"/>
      <c r="C12" s="81"/>
      <c r="D12" s="81"/>
      <c r="E12" s="81"/>
      <c r="F12" s="82"/>
    </row>
    <row r="13" spans="1:6" ht="18">
      <c r="A13" s="83"/>
      <c r="B13" s="309"/>
      <c r="C13" s="310"/>
      <c r="D13" s="310"/>
      <c r="E13" s="310"/>
      <c r="F13" s="84"/>
    </row>
    <row r="14" spans="1:6" ht="18">
      <c r="A14" s="85" t="s">
        <v>126</v>
      </c>
      <c r="B14" s="311" t="s">
        <v>517</v>
      </c>
      <c r="C14" s="312"/>
      <c r="D14" s="312"/>
      <c r="E14" s="312"/>
      <c r="F14" s="78">
        <f>'I. GRAĐEVINSKO-OBRTNIČKI'!F619</f>
        <v>0</v>
      </c>
    </row>
    <row r="15" spans="1:6" ht="18">
      <c r="A15" s="86"/>
      <c r="B15" s="311"/>
      <c r="C15" s="312"/>
      <c r="D15" s="312"/>
      <c r="E15" s="312"/>
      <c r="F15" s="87"/>
    </row>
    <row r="16" spans="1:6" ht="18">
      <c r="A16" s="85" t="s">
        <v>521</v>
      </c>
      <c r="B16" s="313" t="s">
        <v>877</v>
      </c>
      <c r="C16" s="314"/>
      <c r="D16" s="314"/>
      <c r="E16" s="314"/>
      <c r="F16" s="78">
        <f>'II. VODOVOD I ODVODNJA'!F113</f>
        <v>0</v>
      </c>
    </row>
    <row r="17" spans="1:14" s="145" customFormat="1" ht="18">
      <c r="A17" s="86"/>
      <c r="B17" s="311"/>
      <c r="C17" s="312"/>
      <c r="D17" s="312"/>
      <c r="E17" s="312"/>
      <c r="F17" s="87"/>
      <c r="N17" s="237">
        <f>F16+F18</f>
        <v>0</v>
      </c>
    </row>
    <row r="18" spans="1:14" s="145" customFormat="1" ht="18">
      <c r="A18" s="85" t="s">
        <v>522</v>
      </c>
      <c r="B18" s="313" t="s">
        <v>879</v>
      </c>
      <c r="C18" s="314"/>
      <c r="D18" s="314"/>
      <c r="E18" s="314"/>
      <c r="F18" s="78">
        <f>'III. ELEKTROINSTALACIJE'!F100</f>
        <v>0</v>
      </c>
    </row>
    <row r="19" spans="1:14" ht="18">
      <c r="A19" s="86"/>
      <c r="B19" s="311"/>
      <c r="C19" s="312"/>
      <c r="D19" s="312"/>
      <c r="E19" s="312"/>
      <c r="F19" s="87"/>
    </row>
    <row r="20" spans="1:14" ht="18">
      <c r="A20" s="85"/>
      <c r="B20" s="311"/>
      <c r="C20" s="312"/>
      <c r="D20" s="312"/>
      <c r="E20" s="312"/>
      <c r="F20" s="87"/>
    </row>
    <row r="21" spans="1:14" ht="18.75" thickBot="1">
      <c r="A21" s="88"/>
      <c r="B21" s="305"/>
      <c r="C21" s="306"/>
      <c r="D21" s="306"/>
      <c r="E21" s="306"/>
      <c r="F21" s="89"/>
    </row>
    <row r="22" spans="1:14" ht="18">
      <c r="A22" s="90"/>
      <c r="B22" s="317" t="s">
        <v>518</v>
      </c>
      <c r="C22" s="318"/>
      <c r="D22" s="318"/>
      <c r="E22" s="318"/>
      <c r="F22" s="91">
        <f>SUM(F14:F19)</f>
        <v>0</v>
      </c>
    </row>
    <row r="23" spans="1:14" ht="15.75">
      <c r="A23" s="92"/>
      <c r="B23" s="319"/>
      <c r="C23" s="310"/>
      <c r="D23" s="310"/>
      <c r="E23" s="310"/>
      <c r="F23" s="93"/>
    </row>
    <row r="24" spans="1:14" ht="18">
      <c r="A24" s="90"/>
      <c r="B24" s="320" t="s">
        <v>519</v>
      </c>
      <c r="C24" s="321"/>
      <c r="D24" s="321"/>
      <c r="E24" s="321"/>
      <c r="F24" s="94">
        <f>F22*0.25</f>
        <v>0</v>
      </c>
    </row>
    <row r="25" spans="1:14" ht="16.5" thickBot="1">
      <c r="A25" s="92"/>
      <c r="B25" s="315"/>
      <c r="C25" s="316"/>
      <c r="D25" s="316"/>
      <c r="E25" s="316"/>
      <c r="F25" s="93"/>
    </row>
    <row r="26" spans="1:14" ht="18.75" thickBot="1">
      <c r="A26" s="95"/>
      <c r="B26" s="303" t="s">
        <v>520</v>
      </c>
      <c r="C26" s="304"/>
      <c r="D26" s="304"/>
      <c r="E26" s="304"/>
      <c r="F26" s="96">
        <f>SUM(F22+F24)</f>
        <v>0</v>
      </c>
    </row>
    <row r="27" spans="1:14" ht="14.25">
      <c r="A27" s="80"/>
      <c r="B27" s="80"/>
      <c r="C27" s="81"/>
      <c r="D27" s="81"/>
      <c r="E27" s="81"/>
      <c r="F27" s="81"/>
    </row>
    <row r="68" ht="30.75" customHeight="1"/>
    <row r="69" ht="31.5" customHeight="1"/>
    <row r="70" ht="51" customHeight="1"/>
    <row r="71" ht="81" customHeight="1"/>
    <row r="72" ht="53.25" customHeight="1"/>
    <row r="73" ht="55.5" customHeight="1"/>
    <row r="75" ht="58.5" customHeight="1"/>
    <row r="76" ht="96.75" customHeight="1"/>
    <row r="77" ht="98.25" customHeight="1"/>
    <row r="78" ht="78.75" customHeight="1"/>
    <row r="79" ht="108.75" customHeight="1"/>
    <row r="80" ht="28.5" customHeight="1"/>
    <row r="82" ht="214.5" customHeight="1"/>
    <row r="86" ht="118.5" customHeight="1"/>
    <row r="88" ht="30" customHeight="1"/>
    <row r="89" ht="30.75" customHeight="1"/>
    <row r="93" ht="81" customHeight="1"/>
    <row r="95" ht="39" customHeight="1"/>
    <row r="100" ht="35.25" customHeight="1"/>
    <row r="107" ht="82.5" customHeight="1"/>
    <row r="110" ht="70.5" customHeight="1"/>
    <row r="112" ht="84" customHeight="1"/>
    <row r="116" ht="66.75" customHeight="1"/>
    <row r="117" ht="39" customHeight="1"/>
    <row r="118" ht="63.75" customHeight="1"/>
    <row r="123" ht="46.5" customHeight="1"/>
    <row r="124" ht="60" customHeight="1"/>
    <row r="127" ht="45.75" customHeight="1"/>
    <row r="128" ht="45.75" customHeight="1"/>
    <row r="130" ht="44.25" customHeight="1"/>
    <row r="131" ht="44.25" customHeight="1"/>
    <row r="132" ht="27" customHeight="1"/>
  </sheetData>
  <mergeCells count="15">
    <mergeCell ref="B26:E26"/>
    <mergeCell ref="B21:E21"/>
    <mergeCell ref="A10:F11"/>
    <mergeCell ref="B13:E13"/>
    <mergeCell ref="B14:E14"/>
    <mergeCell ref="B15:E15"/>
    <mergeCell ref="B16:E16"/>
    <mergeCell ref="B19:E19"/>
    <mergeCell ref="B20:E20"/>
    <mergeCell ref="B17:E17"/>
    <mergeCell ref="B18:E18"/>
    <mergeCell ref="B25:E25"/>
    <mergeCell ref="B22:E22"/>
    <mergeCell ref="B23:E23"/>
    <mergeCell ref="B24:E24"/>
  </mergeCells>
  <phoneticPr fontId="15" type="noConversion"/>
  <printOptions horizontalCentered="1"/>
  <pageMargins left="0.70866141732283472" right="0.43307086614173229" top="0.74803149606299213" bottom="0.74803149606299213" header="0.31496062992125984" footer="0.31496062992125984"/>
  <pageSetup paperSize="9" scale="90" orientation="portrait" r:id="rId1"/>
  <headerFooter>
    <oddHeader>&amp;L&amp;"Arial,Bold"&amp;8&amp;K01+026CENTAR VINKO BEK&amp;R&amp;"Arial,Bold"&amp;8&amp;K01+026TROŠKOVNIK</oddHeader>
    <oddFooter>&amp;L&amp;"Arial,Bold"&amp;8&amp;K01+027
&amp;R&amp;"Arial,Bold"&amp;8&amp;K01+028&amp;F
&amp;A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309"/>
  <sheetViews>
    <sheetView view="pageBreakPreview" zoomScale="130" zoomScaleSheetLayoutView="100" workbookViewId="0">
      <selection activeCell="B60" sqref="B60"/>
    </sheetView>
  </sheetViews>
  <sheetFormatPr defaultColWidth="9.140625" defaultRowHeight="15.75"/>
  <cols>
    <col min="1" max="1" width="6.7109375" style="4" customWidth="1"/>
    <col min="2" max="2" width="84.7109375" style="18" customWidth="1"/>
    <col min="3" max="16384" width="9.140625" style="4"/>
  </cols>
  <sheetData>
    <row r="1" spans="2:2" ht="17.25">
      <c r="B1" s="15" t="s">
        <v>189</v>
      </c>
    </row>
    <row r="2" spans="2:2" ht="12">
      <c r="B2" s="16" t="s">
        <v>190</v>
      </c>
    </row>
    <row r="3" spans="2:2" ht="109.5" customHeight="1">
      <c r="B3" s="17" t="s">
        <v>502</v>
      </c>
    </row>
    <row r="4" spans="2:2" ht="144">
      <c r="B4" s="17" t="s">
        <v>503</v>
      </c>
    </row>
    <row r="5" spans="2:2" ht="36">
      <c r="B5" s="17" t="s">
        <v>504</v>
      </c>
    </row>
    <row r="6" spans="2:2" ht="48">
      <c r="B6" s="17" t="s">
        <v>505</v>
      </c>
    </row>
    <row r="7" spans="2:2" ht="36">
      <c r="B7" s="17" t="s">
        <v>506</v>
      </c>
    </row>
    <row r="8" spans="2:2" ht="60">
      <c r="B8" s="17" t="s">
        <v>507</v>
      </c>
    </row>
    <row r="9" spans="2:2" ht="36">
      <c r="B9" s="17" t="s">
        <v>508</v>
      </c>
    </row>
    <row r="10" spans="2:2" ht="60">
      <c r="B10" s="17" t="s">
        <v>509</v>
      </c>
    </row>
    <row r="11" spans="2:2" ht="60">
      <c r="B11" s="17" t="s">
        <v>510</v>
      </c>
    </row>
    <row r="12" spans="2:2" ht="108">
      <c r="B12" s="17" t="s">
        <v>454</v>
      </c>
    </row>
    <row r="13" spans="2:2" ht="72">
      <c r="B13" s="17" t="s">
        <v>455</v>
      </c>
    </row>
    <row r="14" spans="2:2" ht="36">
      <c r="B14" s="17" t="s">
        <v>456</v>
      </c>
    </row>
    <row r="15" spans="2:2" ht="72">
      <c r="B15" s="17" t="s">
        <v>457</v>
      </c>
    </row>
    <row r="16" spans="2:2" ht="48">
      <c r="B16" s="17" t="s">
        <v>458</v>
      </c>
    </row>
    <row r="17" spans="2:2" ht="12">
      <c r="B17" s="17"/>
    </row>
    <row r="18" spans="2:2" ht="87.75" customHeight="1">
      <c r="B18" s="17" t="s">
        <v>459</v>
      </c>
    </row>
    <row r="19" spans="2:2" ht="163.5" customHeight="1">
      <c r="B19" s="17" t="s">
        <v>460</v>
      </c>
    </row>
    <row r="20" spans="2:2" ht="24">
      <c r="B20" s="17" t="s">
        <v>461</v>
      </c>
    </row>
    <row r="21" spans="2:2" ht="72">
      <c r="B21" s="17" t="s">
        <v>462</v>
      </c>
    </row>
    <row r="22" spans="2:2" ht="60">
      <c r="B22" s="17" t="s">
        <v>463</v>
      </c>
    </row>
    <row r="23" spans="2:2" ht="60">
      <c r="B23" s="17" t="s">
        <v>175</v>
      </c>
    </row>
    <row r="24" spans="2:2" ht="36">
      <c r="B24" s="17" t="s">
        <v>464</v>
      </c>
    </row>
    <row r="25" spans="2:2" ht="36">
      <c r="B25" s="17" t="s">
        <v>465</v>
      </c>
    </row>
    <row r="26" spans="2:2" ht="72">
      <c r="B26" s="17" t="s">
        <v>466</v>
      </c>
    </row>
    <row r="27" spans="2:2" ht="12">
      <c r="B27" s="17"/>
    </row>
    <row r="28" spans="2:2" ht="96">
      <c r="B28" s="17" t="s">
        <v>467</v>
      </c>
    </row>
    <row r="29" spans="2:2" ht="24">
      <c r="B29" s="23" t="s">
        <v>176</v>
      </c>
    </row>
    <row r="30" spans="2:2" ht="48">
      <c r="B30" s="17" t="s">
        <v>468</v>
      </c>
    </row>
    <row r="31" spans="2:2" ht="60">
      <c r="B31" s="17" t="s">
        <v>469</v>
      </c>
    </row>
    <row r="32" spans="2:2" ht="36">
      <c r="B32" s="17" t="s">
        <v>249</v>
      </c>
    </row>
    <row r="33" spans="2:2" ht="12">
      <c r="B33" s="17" t="s">
        <v>286</v>
      </c>
    </row>
    <row r="34" spans="2:2" ht="12">
      <c r="B34" s="17" t="s">
        <v>470</v>
      </c>
    </row>
    <row r="35" spans="2:2" ht="12">
      <c r="B35" s="17" t="s">
        <v>287</v>
      </c>
    </row>
    <row r="36" spans="2:2" ht="12">
      <c r="B36" s="17" t="s">
        <v>288</v>
      </c>
    </row>
    <row r="37" spans="2:2" ht="12">
      <c r="B37" s="17" t="s">
        <v>471</v>
      </c>
    </row>
    <row r="38" spans="2:2" ht="12">
      <c r="B38" s="17" t="s">
        <v>289</v>
      </c>
    </row>
    <row r="39" spans="2:2" ht="12">
      <c r="B39" s="17" t="s">
        <v>290</v>
      </c>
    </row>
    <row r="40" spans="2:2" ht="12">
      <c r="B40" s="17" t="s">
        <v>291</v>
      </c>
    </row>
    <row r="41" spans="2:2" ht="12">
      <c r="B41" s="17" t="s">
        <v>472</v>
      </c>
    </row>
    <row r="42" spans="2:2" ht="36">
      <c r="B42" s="17" t="s">
        <v>473</v>
      </c>
    </row>
    <row r="43" spans="2:2" ht="12">
      <c r="B43" s="17"/>
    </row>
    <row r="44" spans="2:2" ht="12">
      <c r="B44" s="17"/>
    </row>
    <row r="45" spans="2:2" ht="12">
      <c r="B45" s="17"/>
    </row>
    <row r="46" spans="2:2" ht="12">
      <c r="B46" s="17"/>
    </row>
    <row r="47" spans="2:2" ht="12">
      <c r="B47" s="17"/>
    </row>
    <row r="48" spans="2:2" ht="12">
      <c r="B48" s="17"/>
    </row>
    <row r="49" spans="2:2" ht="12">
      <c r="B49" s="17"/>
    </row>
    <row r="52" spans="2:2">
      <c r="B52" s="19"/>
    </row>
    <row r="81" spans="2:2">
      <c r="B81" s="19"/>
    </row>
    <row r="84" spans="2:2">
      <c r="B84" s="19"/>
    </row>
    <row r="85" spans="2:2">
      <c r="B85" s="24"/>
    </row>
    <row r="88" spans="2:2">
      <c r="B88" s="20"/>
    </row>
    <row r="89" spans="2:2">
      <c r="B89" s="20"/>
    </row>
    <row r="90" spans="2:2">
      <c r="B90" s="20"/>
    </row>
    <row r="96" spans="2:2">
      <c r="B96" s="19"/>
    </row>
    <row r="97" spans="2:2">
      <c r="B97" s="24"/>
    </row>
    <row r="110" spans="2:2">
      <c r="B110" s="19"/>
    </row>
    <row r="111" spans="2:2">
      <c r="B111" s="19"/>
    </row>
    <row r="130" spans="2:2">
      <c r="B130" s="19"/>
    </row>
    <row r="132" spans="2:2">
      <c r="B132" s="19"/>
    </row>
    <row r="151" spans="2:2">
      <c r="B151" s="25"/>
    </row>
    <row r="152" spans="2:2">
      <c r="B152" s="25"/>
    </row>
    <row r="217" spans="2:2">
      <c r="B217" s="19"/>
    </row>
    <row r="224" spans="2:2">
      <c r="B224" s="19"/>
    </row>
    <row r="225" spans="2:2">
      <c r="B225" s="19"/>
    </row>
    <row r="234" spans="2:2">
      <c r="B234" s="24"/>
    </row>
    <row r="235" spans="2:2">
      <c r="B235" s="25"/>
    </row>
    <row r="236" spans="2:2">
      <c r="B236" s="26"/>
    </row>
    <row r="237" spans="2:2">
      <c r="B237" s="20"/>
    </row>
    <row r="242" spans="2:2">
      <c r="B242" s="24"/>
    </row>
    <row r="243" spans="2:2">
      <c r="B243" s="24"/>
    </row>
    <row r="252" spans="2:2">
      <c r="B252" s="21"/>
    </row>
    <row r="253" spans="2:2">
      <c r="B253" s="22"/>
    </row>
    <row r="254" spans="2:2">
      <c r="B254" s="21"/>
    </row>
    <row r="255" spans="2:2">
      <c r="B255" s="19"/>
    </row>
    <row r="256" spans="2:2">
      <c r="B256" s="21"/>
    </row>
    <row r="257" spans="2:2">
      <c r="B257" s="21"/>
    </row>
    <row r="258" spans="2:2">
      <c r="B258" s="21"/>
    </row>
    <row r="259" spans="2:2">
      <c r="B259" s="21"/>
    </row>
    <row r="260" spans="2:2">
      <c r="B260" s="21"/>
    </row>
    <row r="261" spans="2:2">
      <c r="B261" s="21"/>
    </row>
    <row r="264" spans="2:2">
      <c r="B264" s="20"/>
    </row>
    <row r="265" spans="2:2">
      <c r="B265" s="20"/>
    </row>
    <row r="266" spans="2:2">
      <c r="B266" s="20"/>
    </row>
    <row r="267" spans="2:2">
      <c r="B267" s="20"/>
    </row>
    <row r="268" spans="2:2">
      <c r="B268" s="20"/>
    </row>
    <row r="269" spans="2:2">
      <c r="B269" s="19"/>
    </row>
    <row r="270" spans="2:2">
      <c r="B270" s="20"/>
    </row>
    <row r="271" spans="2:2">
      <c r="B271" s="20"/>
    </row>
    <row r="272" spans="2:2">
      <c r="B272" s="20"/>
    </row>
    <row r="273" spans="2:2">
      <c r="B273" s="20"/>
    </row>
    <row r="274" spans="2:2">
      <c r="B274" s="20"/>
    </row>
    <row r="275" spans="2:2">
      <c r="B275" s="20"/>
    </row>
    <row r="276" spans="2:2">
      <c r="B276" s="20"/>
    </row>
    <row r="277" spans="2:2">
      <c r="B277" s="20"/>
    </row>
    <row r="278" spans="2:2">
      <c r="B278" s="20"/>
    </row>
    <row r="279" spans="2:2">
      <c r="B279" s="20"/>
    </row>
    <row r="280" spans="2:2">
      <c r="B280" s="20"/>
    </row>
    <row r="299" spans="2:2">
      <c r="B299" s="19"/>
    </row>
    <row r="300" spans="2:2">
      <c r="B300" s="20"/>
    </row>
    <row r="301" spans="2:2">
      <c r="B301" s="20"/>
    </row>
    <row r="302" spans="2:2">
      <c r="B302" s="20"/>
    </row>
    <row r="303" spans="2:2">
      <c r="B303" s="20"/>
    </row>
    <row r="304" spans="2:2">
      <c r="B304" s="20"/>
    </row>
    <row r="305" spans="2:2">
      <c r="B305" s="20"/>
    </row>
    <row r="306" spans="2:2">
      <c r="B306" s="20"/>
    </row>
    <row r="307" spans="2:2">
      <c r="B307" s="20"/>
    </row>
    <row r="308" spans="2:2">
      <c r="B308" s="20"/>
    </row>
    <row r="309" spans="2:2">
      <c r="B309" s="20"/>
    </row>
  </sheetData>
  <phoneticPr fontId="15" type="noConversion"/>
  <pageMargins left="0.7" right="0.7" top="0.75" bottom="0.75" header="0.3" footer="0.3"/>
  <pageSetup paperSize="9" scale="92" orientation="portrait" r:id="rId1"/>
  <rowBreaks count="2" manualBreakCount="2">
    <brk id="12" max="1" man="1"/>
    <brk id="26"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B58"/>
  <sheetViews>
    <sheetView view="pageBreakPreview" topLeftCell="A38" workbookViewId="0">
      <selection activeCell="B60" sqref="B60"/>
    </sheetView>
  </sheetViews>
  <sheetFormatPr defaultColWidth="9.140625" defaultRowHeight="12.75"/>
  <cols>
    <col min="1" max="1" width="6.7109375" style="31" customWidth="1"/>
    <col min="2" max="2" width="84.7109375" style="31" customWidth="1"/>
    <col min="3" max="16384" width="9.140625" style="31"/>
  </cols>
  <sheetData>
    <row r="2" spans="1:2">
      <c r="A2" s="30" t="s">
        <v>126</v>
      </c>
      <c r="B2" s="30" t="s">
        <v>127</v>
      </c>
    </row>
    <row r="4" spans="1:2">
      <c r="A4" s="32" t="s">
        <v>256</v>
      </c>
      <c r="B4" s="32" t="s">
        <v>284</v>
      </c>
    </row>
    <row r="6" spans="1:2">
      <c r="B6" s="29" t="s">
        <v>128</v>
      </c>
    </row>
    <row r="7" spans="1:2" ht="25.5">
      <c r="B7" s="29" t="s">
        <v>129</v>
      </c>
    </row>
    <row r="8" spans="1:2">
      <c r="B8" s="29" t="s">
        <v>130</v>
      </c>
    </row>
    <row r="9" spans="1:2">
      <c r="B9" s="29" t="s">
        <v>131</v>
      </c>
    </row>
    <row r="10" spans="1:2">
      <c r="B10" s="31" t="s">
        <v>22</v>
      </c>
    </row>
    <row r="11" spans="1:2">
      <c r="B11" s="31" t="s">
        <v>23</v>
      </c>
    </row>
    <row r="13" spans="1:2">
      <c r="B13" s="29" t="s">
        <v>132</v>
      </c>
    </row>
    <row r="14" spans="1:2" ht="38.25">
      <c r="B14" s="29" t="s">
        <v>133</v>
      </c>
    </row>
    <row r="15" spans="1:2">
      <c r="B15" s="29" t="s">
        <v>134</v>
      </c>
    </row>
    <row r="16" spans="1:2">
      <c r="B16" s="29" t="s">
        <v>135</v>
      </c>
    </row>
    <row r="17" spans="2:2">
      <c r="B17" s="29" t="s">
        <v>136</v>
      </c>
    </row>
    <row r="18" spans="2:2">
      <c r="B18" s="29" t="s">
        <v>137</v>
      </c>
    </row>
    <row r="19" spans="2:2">
      <c r="B19" s="29" t="s">
        <v>138</v>
      </c>
    </row>
    <row r="20" spans="2:2">
      <c r="B20" s="29" t="s">
        <v>139</v>
      </c>
    </row>
    <row r="21" spans="2:2">
      <c r="B21" s="29" t="s">
        <v>140</v>
      </c>
    </row>
    <row r="22" spans="2:2">
      <c r="B22" s="29" t="s">
        <v>141</v>
      </c>
    </row>
    <row r="23" spans="2:2" ht="25.5">
      <c r="B23" s="29" t="s">
        <v>142</v>
      </c>
    </row>
    <row r="24" spans="2:2" ht="25.5">
      <c r="B24" s="29" t="s">
        <v>143</v>
      </c>
    </row>
    <row r="26" spans="2:2">
      <c r="B26" s="29" t="s">
        <v>144</v>
      </c>
    </row>
    <row r="27" spans="2:2">
      <c r="B27" s="29" t="s">
        <v>128</v>
      </c>
    </row>
    <row r="28" spans="2:2" ht="25.5">
      <c r="B28" s="29" t="s">
        <v>145</v>
      </c>
    </row>
    <row r="29" spans="2:2">
      <c r="B29" s="29" t="s">
        <v>130</v>
      </c>
    </row>
    <row r="30" spans="2:2">
      <c r="B30" s="29" t="s">
        <v>131</v>
      </c>
    </row>
    <row r="31" spans="2:2" ht="38.25">
      <c r="B31" s="29" t="s">
        <v>146</v>
      </c>
    </row>
    <row r="33" spans="2:2">
      <c r="B33" s="29" t="s">
        <v>147</v>
      </c>
    </row>
    <row r="34" spans="2:2">
      <c r="B34" s="29" t="s">
        <v>0</v>
      </c>
    </row>
    <row r="35" spans="2:2">
      <c r="B35" s="29" t="s">
        <v>1</v>
      </c>
    </row>
    <row r="36" spans="2:2">
      <c r="B36" s="29" t="s">
        <v>2</v>
      </c>
    </row>
    <row r="37" spans="2:2">
      <c r="B37" s="29" t="s">
        <v>3</v>
      </c>
    </row>
    <row r="38" spans="2:2" ht="38.25">
      <c r="B38" s="29" t="s">
        <v>4</v>
      </c>
    </row>
    <row r="39" spans="2:2">
      <c r="B39" s="29" t="s">
        <v>5</v>
      </c>
    </row>
    <row r="40" spans="2:2">
      <c r="B40" s="29" t="s">
        <v>6</v>
      </c>
    </row>
    <row r="41" spans="2:2">
      <c r="B41" s="29" t="s">
        <v>7</v>
      </c>
    </row>
    <row r="42" spans="2:2" ht="38.25">
      <c r="B42" s="29" t="s">
        <v>8</v>
      </c>
    </row>
    <row r="43" spans="2:2" ht="25.5">
      <c r="B43" s="29" t="s">
        <v>9</v>
      </c>
    </row>
    <row r="44" spans="2:2" ht="25.5">
      <c r="B44" s="29" t="s">
        <v>10</v>
      </c>
    </row>
    <row r="45" spans="2:2" ht="25.5">
      <c r="B45" s="29" t="s">
        <v>11</v>
      </c>
    </row>
    <row r="46" spans="2:2" ht="276" customHeight="1">
      <c r="B46" s="29" t="s">
        <v>356</v>
      </c>
    </row>
    <row r="47" spans="2:2" ht="165.75">
      <c r="B47" s="29" t="s">
        <v>255</v>
      </c>
    </row>
    <row r="48" spans="2:2" ht="38.25">
      <c r="B48" s="31" t="s">
        <v>155</v>
      </c>
    </row>
    <row r="49" spans="2:2">
      <c r="B49" s="29" t="s">
        <v>12</v>
      </c>
    </row>
    <row r="50" spans="2:2">
      <c r="B50" s="29" t="s">
        <v>13</v>
      </c>
    </row>
    <row r="51" spans="2:2">
      <c r="B51" s="29" t="s">
        <v>14</v>
      </c>
    </row>
    <row r="52" spans="2:2">
      <c r="B52" s="29" t="s">
        <v>15</v>
      </c>
    </row>
    <row r="53" spans="2:2">
      <c r="B53" s="29" t="s">
        <v>16</v>
      </c>
    </row>
    <row r="54" spans="2:2">
      <c r="B54" s="29" t="s">
        <v>17</v>
      </c>
    </row>
    <row r="55" spans="2:2">
      <c r="B55" s="29" t="s">
        <v>18</v>
      </c>
    </row>
    <row r="56" spans="2:2">
      <c r="B56" s="29" t="s">
        <v>19</v>
      </c>
    </row>
    <row r="57" spans="2:2">
      <c r="B57" s="29" t="s">
        <v>20</v>
      </c>
    </row>
    <row r="58" spans="2:2">
      <c r="B58" s="29" t="s">
        <v>21</v>
      </c>
    </row>
  </sheetData>
  <phoneticPr fontId="15" type="noConversion"/>
  <pageMargins left="0.74803149606299213" right="0.74803149606299213" top="0.98425196850393704" bottom="0.98425196850393704" header="0.51181102362204722" footer="0.51181102362204722"/>
  <pageSetup paperSize="9" scale="95" firstPageNumber="2" orientation="portrait" useFirstPageNumber="1" horizontalDpi="300" verticalDpi="300" r:id="rId1"/>
  <headerFooter alignWithMargins="0">
    <oddHeader>&amp;L&amp;8 LUČKA UPRAVA ZADAR
&amp;CTRAJEKTNI TERMINAL ZADAR - GAŽENICA
CENTRALNA ZGRADA TERMINALA&amp;RZOP. GP-TTZ-2715/06 -E</oddHeader>
    <oddFooter>&amp;L&amp;8DOKUMENTACIJA ZA NADMETANJE&amp;RMAPA2 - TROŠKOVNICI
&amp;F&amp;A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B64"/>
  <sheetViews>
    <sheetView view="pageBreakPreview" topLeftCell="A28" workbookViewId="0">
      <selection activeCell="B60" sqref="B60"/>
    </sheetView>
  </sheetViews>
  <sheetFormatPr defaultColWidth="9.140625" defaultRowHeight="12.75"/>
  <cols>
    <col min="1" max="1" width="6.7109375" style="31" customWidth="1"/>
    <col min="2" max="2" width="84.7109375" style="31" customWidth="1"/>
    <col min="3" max="16384" width="9.140625" style="31"/>
  </cols>
  <sheetData>
    <row r="2" spans="1:2">
      <c r="A2" s="30" t="s">
        <v>126</v>
      </c>
      <c r="B2" s="30" t="s">
        <v>127</v>
      </c>
    </row>
    <row r="3" spans="1:2" ht="15">
      <c r="A3" s="33"/>
      <c r="B3" s="33"/>
    </row>
    <row r="4" spans="1:2">
      <c r="A4" s="32" t="s">
        <v>285</v>
      </c>
      <c r="B4" s="32" t="s">
        <v>334</v>
      </c>
    </row>
    <row r="6" spans="1:2">
      <c r="B6" s="29" t="s">
        <v>128</v>
      </c>
    </row>
    <row r="7" spans="1:2" ht="25.5">
      <c r="B7" s="31" t="s">
        <v>24</v>
      </c>
    </row>
    <row r="8" spans="1:2" ht="25.5">
      <c r="B8" s="31" t="s">
        <v>25</v>
      </c>
    </row>
    <row r="9" spans="1:2" ht="30.75" customHeight="1">
      <c r="B9" s="29" t="s">
        <v>64</v>
      </c>
    </row>
    <row r="10" spans="1:2" ht="25.5">
      <c r="B10" s="31" t="s">
        <v>26</v>
      </c>
    </row>
    <row r="11" spans="1:2">
      <c r="B11" s="31" t="s">
        <v>27</v>
      </c>
    </row>
    <row r="12" spans="1:2">
      <c r="B12" s="31" t="s">
        <v>28</v>
      </c>
    </row>
    <row r="13" spans="1:2">
      <c r="B13" s="31" t="s">
        <v>29</v>
      </c>
    </row>
    <row r="14" spans="1:2">
      <c r="B14" s="29" t="s">
        <v>130</v>
      </c>
    </row>
    <row r="15" spans="1:2">
      <c r="B15" s="31" t="s">
        <v>22</v>
      </c>
    </row>
    <row r="16" spans="1:2">
      <c r="B16" s="31" t="s">
        <v>23</v>
      </c>
    </row>
    <row r="18" spans="2:2">
      <c r="B18" s="29" t="s">
        <v>30</v>
      </c>
    </row>
    <row r="19" spans="2:2">
      <c r="B19" s="29" t="s">
        <v>147</v>
      </c>
    </row>
    <row r="20" spans="2:2" ht="25.5">
      <c r="B20" s="31" t="s">
        <v>31</v>
      </c>
    </row>
    <row r="21" spans="2:2" ht="25.5">
      <c r="B21" s="31" t="s">
        <v>32</v>
      </c>
    </row>
    <row r="22" spans="2:2">
      <c r="B22" s="31" t="s">
        <v>33</v>
      </c>
    </row>
    <row r="23" spans="2:2" ht="26.25" customHeight="1">
      <c r="B23" s="31" t="s">
        <v>34</v>
      </c>
    </row>
    <row r="24" spans="2:2" ht="38.25">
      <c r="B24" s="31" t="s">
        <v>35</v>
      </c>
    </row>
    <row r="25" spans="2:2" ht="25.5">
      <c r="B25" s="31" t="s">
        <v>36</v>
      </c>
    </row>
    <row r="26" spans="2:2" ht="25.5">
      <c r="B26" s="31" t="s">
        <v>37</v>
      </c>
    </row>
    <row r="27" spans="2:2" ht="25.5">
      <c r="B27" s="31" t="s">
        <v>38</v>
      </c>
    </row>
    <row r="28" spans="2:2">
      <c r="B28" s="31" t="s">
        <v>39</v>
      </c>
    </row>
    <row r="29" spans="2:2">
      <c r="B29" s="29"/>
    </row>
    <row r="30" spans="2:2">
      <c r="B30" s="31" t="s">
        <v>40</v>
      </c>
    </row>
    <row r="31" spans="2:2">
      <c r="B31" s="29" t="s">
        <v>128</v>
      </c>
    </row>
    <row r="32" spans="2:2" ht="25.5">
      <c r="B32" s="31" t="s">
        <v>41</v>
      </c>
    </row>
    <row r="33" spans="2:2" ht="25.5">
      <c r="B33" s="31" t="s">
        <v>42</v>
      </c>
    </row>
    <row r="34" spans="2:2">
      <c r="B34" s="31" t="s">
        <v>43</v>
      </c>
    </row>
    <row r="35" spans="2:2">
      <c r="B35" s="31" t="s">
        <v>44</v>
      </c>
    </row>
    <row r="36" spans="2:2" ht="25.5">
      <c r="B36" s="31" t="s">
        <v>45</v>
      </c>
    </row>
    <row r="37" spans="2:2">
      <c r="B37" s="31" t="s">
        <v>46</v>
      </c>
    </row>
    <row r="38" spans="2:2">
      <c r="B38" s="31" t="s">
        <v>47</v>
      </c>
    </row>
    <row r="39" spans="2:2">
      <c r="B39" s="31" t="s">
        <v>48</v>
      </c>
    </row>
    <row r="40" spans="2:2">
      <c r="B40" s="31" t="s">
        <v>49</v>
      </c>
    </row>
    <row r="41" spans="2:2" ht="25.5">
      <c r="B41" s="31" t="s">
        <v>50</v>
      </c>
    </row>
    <row r="42" spans="2:2">
      <c r="B42" s="31" t="s">
        <v>147</v>
      </c>
    </row>
    <row r="43" spans="2:2">
      <c r="B43" s="31" t="s">
        <v>51</v>
      </c>
    </row>
    <row r="44" spans="2:2">
      <c r="B44" s="31" t="s">
        <v>52</v>
      </c>
    </row>
    <row r="45" spans="2:2">
      <c r="B45" s="31" t="s">
        <v>53</v>
      </c>
    </row>
    <row r="46" spans="2:2">
      <c r="B46" s="31" t="s">
        <v>65</v>
      </c>
    </row>
    <row r="47" spans="2:2" ht="25.5">
      <c r="B47" s="31" t="s">
        <v>54</v>
      </c>
    </row>
    <row r="48" spans="2:2" ht="25.5">
      <c r="B48" s="31" t="s">
        <v>66</v>
      </c>
    </row>
    <row r="50" spans="2:2" ht="38.25">
      <c r="B50" s="31" t="s">
        <v>155</v>
      </c>
    </row>
    <row r="52" spans="2:2">
      <c r="B52" s="31" t="s">
        <v>12</v>
      </c>
    </row>
    <row r="53" spans="2:2">
      <c r="B53" s="29"/>
    </row>
    <row r="54" spans="2:2">
      <c r="B54" s="31" t="s">
        <v>55</v>
      </c>
    </row>
    <row r="55" spans="2:2">
      <c r="B55" s="31" t="s">
        <v>56</v>
      </c>
    </row>
    <row r="56" spans="2:2">
      <c r="B56" s="31" t="s">
        <v>57</v>
      </c>
    </row>
    <row r="57" spans="2:2">
      <c r="B57" s="31" t="s">
        <v>58</v>
      </c>
    </row>
    <row r="58" spans="2:2">
      <c r="B58" s="31" t="s">
        <v>59</v>
      </c>
    </row>
    <row r="59" spans="2:2">
      <c r="B59" s="31" t="s">
        <v>60</v>
      </c>
    </row>
    <row r="60" spans="2:2">
      <c r="B60" s="29"/>
    </row>
    <row r="61" spans="2:2" ht="25.5">
      <c r="B61" s="30" t="s">
        <v>61</v>
      </c>
    </row>
    <row r="62" spans="2:2" ht="25.5">
      <c r="B62" s="30" t="s">
        <v>62</v>
      </c>
    </row>
    <row r="63" spans="2:2">
      <c r="B63" s="30"/>
    </row>
    <row r="64" spans="2:2">
      <c r="B64" s="30" t="s">
        <v>63</v>
      </c>
    </row>
  </sheetData>
  <phoneticPr fontId="15" type="noConversion"/>
  <pageMargins left="0.74803149606299213" right="0.74803149606299213" top="0.98425196850393704" bottom="0.98425196850393704" header="0.51181102362204722" footer="0.51181102362204722"/>
  <pageSetup paperSize="9" scale="95" firstPageNumber="2" orientation="portrait" useFirstPageNumber="1" horizontalDpi="300" verticalDpi="300" r:id="rId1"/>
  <headerFooter alignWithMargins="0">
    <oddHeader>&amp;L&amp;8 LUČKA UPRAVA ZADAR
&amp;CTRAJEKTNI TERMINAL ZADAR - GAŽENICA
CENTRALNA ZGRADA TERMINALA&amp;RZOP. GP-TTZ-2715/06 -E</oddHeader>
    <oddFooter>&amp;L&amp;8DOKUMENTACIJA ZA NADMETANJE&amp;RMAPA2 - TROŠKOVNICI
&amp;F&amp;A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N1602"/>
  <sheetViews>
    <sheetView showZeros="0" view="pageBreakPreview" topLeftCell="A587" zoomScaleNormal="100" zoomScaleSheetLayoutView="100" workbookViewId="0">
      <selection activeCell="I491" sqref="I491"/>
    </sheetView>
  </sheetViews>
  <sheetFormatPr defaultColWidth="9.140625" defaultRowHeight="12.75"/>
  <cols>
    <col min="1" max="1" width="6" style="227" customWidth="1"/>
    <col min="2" max="2" width="50.7109375" style="228" customWidth="1"/>
    <col min="3" max="3" width="9" style="253" customWidth="1"/>
    <col min="4" max="4" width="10.85546875" style="253" customWidth="1"/>
    <col min="5" max="5" width="12.140625" style="253" customWidth="1"/>
    <col min="6" max="6" width="12.85546875" style="253" customWidth="1"/>
    <col min="7" max="16384" width="9.140625" style="254"/>
  </cols>
  <sheetData>
    <row r="3" spans="2:2" ht="25.5">
      <c r="B3" s="203" t="s">
        <v>896</v>
      </c>
    </row>
    <row r="5" spans="2:2">
      <c r="B5" s="228" t="s">
        <v>892</v>
      </c>
    </row>
    <row r="6" spans="2:2" ht="25.5">
      <c r="B6" s="203" t="s">
        <v>1006</v>
      </c>
    </row>
    <row r="8" spans="2:2">
      <c r="B8" s="228" t="s">
        <v>893</v>
      </c>
    </row>
    <row r="9" spans="2:2">
      <c r="B9" s="203" t="s">
        <v>1005</v>
      </c>
    </row>
    <row r="11" spans="2:2">
      <c r="B11" s="228" t="s">
        <v>894</v>
      </c>
    </row>
    <row r="12" spans="2:2" ht="25.5">
      <c r="B12" s="203" t="s">
        <v>895</v>
      </c>
    </row>
    <row r="14" spans="2:2">
      <c r="B14" s="228" t="s">
        <v>897</v>
      </c>
    </row>
    <row r="15" spans="2:2">
      <c r="B15" s="203" t="s">
        <v>841</v>
      </c>
    </row>
    <row r="27" spans="1:6" ht="13.5" thickBot="1"/>
    <row r="28" spans="1:6" ht="13.5" thickBot="1">
      <c r="A28" s="328" t="s">
        <v>745</v>
      </c>
      <c r="B28" s="329"/>
      <c r="C28" s="329"/>
      <c r="D28" s="329"/>
      <c r="E28" s="329"/>
      <c r="F28" s="330"/>
    </row>
    <row r="45" spans="3:6">
      <c r="C45" s="194"/>
      <c r="D45" s="255"/>
      <c r="E45" s="194"/>
      <c r="F45" s="126"/>
    </row>
    <row r="46" spans="3:6">
      <c r="C46" s="255"/>
      <c r="D46" s="255"/>
      <c r="E46" s="194"/>
      <c r="F46" s="126"/>
    </row>
    <row r="47" spans="3:6">
      <c r="C47" s="331"/>
      <c r="D47" s="331"/>
      <c r="E47" s="331"/>
      <c r="F47" s="331"/>
    </row>
    <row r="52" spans="1:6">
      <c r="C52" s="331"/>
      <c r="D52" s="331"/>
      <c r="E52" s="331"/>
      <c r="F52" s="331"/>
    </row>
    <row r="54" spans="1:6">
      <c r="C54" s="239"/>
      <c r="D54" s="239"/>
      <c r="E54" s="239"/>
      <c r="F54" s="239"/>
    </row>
    <row r="55" spans="1:6">
      <c r="C55" s="127"/>
      <c r="D55" s="127"/>
      <c r="E55" s="127"/>
      <c r="F55" s="126"/>
    </row>
    <row r="56" spans="1:6">
      <c r="C56" s="194"/>
      <c r="D56" s="255"/>
      <c r="E56" s="194"/>
      <c r="F56" s="126"/>
    </row>
    <row r="57" spans="1:6">
      <c r="C57" s="255"/>
      <c r="D57" s="255"/>
      <c r="E57" s="194"/>
      <c r="F57" s="126"/>
    </row>
    <row r="58" spans="1:6" ht="12.75" customHeight="1">
      <c r="C58" s="331"/>
      <c r="D58" s="331"/>
      <c r="E58" s="331"/>
      <c r="F58" s="331"/>
    </row>
    <row r="59" spans="1:6" ht="12.75" customHeight="1">
      <c r="C59" s="331"/>
      <c r="D59" s="331"/>
      <c r="E59" s="331"/>
      <c r="F59" s="331"/>
    </row>
    <row r="61" spans="1:6">
      <c r="A61" s="256" t="s">
        <v>126</v>
      </c>
      <c r="B61" s="203" t="s">
        <v>525</v>
      </c>
      <c r="C61" s="257"/>
      <c r="D61" s="257"/>
      <c r="E61" s="258"/>
      <c r="F61" s="258"/>
    </row>
    <row r="62" spans="1:6">
      <c r="A62" s="256"/>
      <c r="B62" s="203"/>
      <c r="C62" s="257"/>
      <c r="D62" s="257"/>
      <c r="E62" s="258"/>
      <c r="F62" s="258"/>
    </row>
    <row r="63" spans="1:6">
      <c r="A63" s="258"/>
      <c r="B63" s="295" t="s">
        <v>190</v>
      </c>
      <c r="C63" s="257"/>
      <c r="D63" s="257"/>
      <c r="E63" s="258"/>
      <c r="F63" s="258"/>
    </row>
    <row r="64" spans="1:6">
      <c r="A64" s="256"/>
      <c r="B64" s="203"/>
      <c r="C64" s="257"/>
      <c r="D64" s="257"/>
      <c r="E64" s="258"/>
      <c r="F64" s="258"/>
    </row>
    <row r="65" spans="1:6">
      <c r="A65" s="256"/>
      <c r="B65" s="326" t="s">
        <v>552</v>
      </c>
      <c r="C65" s="326"/>
      <c r="D65" s="326"/>
      <c r="E65" s="326"/>
      <c r="F65" s="326"/>
    </row>
    <row r="66" spans="1:6" ht="39" customHeight="1">
      <c r="A66" s="256"/>
      <c r="B66" s="322" t="s">
        <v>1027</v>
      </c>
      <c r="C66" s="322"/>
      <c r="D66" s="322"/>
      <c r="E66" s="322"/>
      <c r="F66" s="322"/>
    </row>
    <row r="67" spans="1:6" ht="21" customHeight="1">
      <c r="A67" s="256"/>
      <c r="B67" s="322" t="s">
        <v>1026</v>
      </c>
      <c r="C67" s="322"/>
      <c r="D67" s="322"/>
      <c r="E67" s="322"/>
      <c r="F67" s="322"/>
    </row>
    <row r="68" spans="1:6" ht="30.75" customHeight="1">
      <c r="A68" s="256"/>
      <c r="B68" s="322" t="s">
        <v>1018</v>
      </c>
      <c r="C68" s="322"/>
      <c r="D68" s="322"/>
      <c r="E68" s="322"/>
      <c r="F68" s="322"/>
    </row>
    <row r="69" spans="1:6" ht="39" customHeight="1">
      <c r="A69" s="256"/>
      <c r="B69" s="322" t="s">
        <v>1028</v>
      </c>
      <c r="C69" s="322"/>
      <c r="D69" s="322"/>
      <c r="E69" s="322"/>
      <c r="F69" s="322"/>
    </row>
    <row r="70" spans="1:6" ht="54.75" customHeight="1">
      <c r="A70" s="256"/>
      <c r="B70" s="322" t="s">
        <v>1029</v>
      </c>
      <c r="C70" s="322"/>
      <c r="D70" s="322"/>
      <c r="E70" s="322"/>
      <c r="F70" s="322"/>
    </row>
    <row r="71" spans="1:6" ht="87.75" customHeight="1">
      <c r="A71" s="256"/>
      <c r="B71" s="322" t="s">
        <v>1030</v>
      </c>
      <c r="C71" s="322"/>
      <c r="D71" s="322"/>
      <c r="E71" s="322"/>
      <c r="F71" s="322"/>
    </row>
    <row r="72" spans="1:6" ht="63" customHeight="1">
      <c r="A72" s="256"/>
      <c r="B72" s="322" t="s">
        <v>1031</v>
      </c>
      <c r="C72" s="322"/>
      <c r="D72" s="322"/>
      <c r="E72" s="322"/>
      <c r="F72" s="322"/>
    </row>
    <row r="73" spans="1:6" ht="63" customHeight="1">
      <c r="A73" s="256"/>
      <c r="B73" s="322" t="s">
        <v>553</v>
      </c>
      <c r="C73" s="322"/>
      <c r="D73" s="322"/>
      <c r="E73" s="322"/>
      <c r="F73" s="322"/>
    </row>
    <row r="74" spans="1:6" ht="20.25" customHeight="1">
      <c r="A74" s="256"/>
      <c r="B74" s="238" t="s">
        <v>554</v>
      </c>
      <c r="C74" s="238"/>
      <c r="D74" s="238"/>
      <c r="E74" s="238"/>
      <c r="F74" s="244"/>
    </row>
    <row r="75" spans="1:6" ht="58.5" customHeight="1">
      <c r="A75" s="256"/>
      <c r="B75" s="322" t="s">
        <v>555</v>
      </c>
      <c r="C75" s="322"/>
      <c r="D75" s="322"/>
      <c r="E75" s="322"/>
      <c r="F75" s="322"/>
    </row>
    <row r="76" spans="1:6" ht="96.75" customHeight="1">
      <c r="A76" s="256"/>
      <c r="B76" s="322" t="s">
        <v>556</v>
      </c>
      <c r="C76" s="322"/>
      <c r="D76" s="322"/>
      <c r="E76" s="322"/>
      <c r="F76" s="322"/>
    </row>
    <row r="77" spans="1:6" ht="104.25" customHeight="1">
      <c r="A77" s="256"/>
      <c r="B77" s="322" t="s">
        <v>557</v>
      </c>
      <c r="C77" s="322"/>
      <c r="D77" s="322"/>
      <c r="E77" s="322"/>
      <c r="F77" s="322"/>
    </row>
    <row r="78" spans="1:6" ht="86.25" customHeight="1">
      <c r="A78" s="256"/>
      <c r="B78" s="322" t="s">
        <v>558</v>
      </c>
      <c r="C78" s="322"/>
      <c r="D78" s="322"/>
      <c r="E78" s="322"/>
      <c r="F78" s="322"/>
    </row>
    <row r="79" spans="1:6" ht="108.75" customHeight="1">
      <c r="A79" s="256"/>
      <c r="B79" s="322" t="s">
        <v>559</v>
      </c>
      <c r="C79" s="322"/>
      <c r="D79" s="322"/>
      <c r="E79" s="322"/>
      <c r="F79" s="322"/>
    </row>
    <row r="80" spans="1:6" ht="32.25" customHeight="1">
      <c r="A80" s="256"/>
      <c r="B80" s="322" t="s">
        <v>560</v>
      </c>
      <c r="C80" s="322"/>
      <c r="D80" s="322"/>
      <c r="E80" s="322"/>
      <c r="F80" s="322"/>
    </row>
    <row r="81" spans="1:6" ht="35.25" customHeight="1">
      <c r="A81" s="256"/>
      <c r="B81" s="322" t="s">
        <v>561</v>
      </c>
      <c r="C81" s="323"/>
      <c r="D81" s="323"/>
      <c r="E81" s="323"/>
      <c r="F81" s="323"/>
    </row>
    <row r="82" spans="1:6" ht="224.25" customHeight="1">
      <c r="A82" s="256"/>
      <c r="B82" s="322" t="s">
        <v>756</v>
      </c>
      <c r="C82" s="322"/>
      <c r="D82" s="322"/>
      <c r="E82" s="322"/>
      <c r="F82" s="322"/>
    </row>
    <row r="83" spans="1:6" ht="75" customHeight="1">
      <c r="A83" s="256"/>
      <c r="B83" s="322" t="s">
        <v>757</v>
      </c>
      <c r="C83" s="322"/>
      <c r="D83" s="322"/>
      <c r="E83" s="322"/>
      <c r="F83" s="322"/>
    </row>
    <row r="84" spans="1:6" ht="81" customHeight="1">
      <c r="A84" s="256"/>
      <c r="B84" s="322" t="s">
        <v>783</v>
      </c>
      <c r="C84" s="322"/>
      <c r="D84" s="322"/>
      <c r="E84" s="322"/>
      <c r="F84" s="322"/>
    </row>
    <row r="85" spans="1:6" ht="58.5" customHeight="1">
      <c r="A85" s="256"/>
      <c r="B85" s="322" t="s">
        <v>758</v>
      </c>
      <c r="C85" s="322"/>
      <c r="D85" s="322"/>
      <c r="E85" s="322"/>
      <c r="F85" s="322"/>
    </row>
    <row r="86" spans="1:6" ht="129.75" customHeight="1">
      <c r="A86" s="256"/>
      <c r="B86" s="322" t="s">
        <v>784</v>
      </c>
      <c r="C86" s="322"/>
      <c r="D86" s="322"/>
      <c r="E86" s="322"/>
      <c r="F86" s="322"/>
    </row>
    <row r="87" spans="1:6" ht="36.75" customHeight="1">
      <c r="A87" s="256"/>
      <c r="B87" s="322" t="s">
        <v>759</v>
      </c>
      <c r="C87" s="322"/>
      <c r="D87" s="322"/>
      <c r="E87" s="322"/>
      <c r="F87" s="322"/>
    </row>
    <row r="88" spans="1:6" ht="34.5" customHeight="1">
      <c r="A88" s="256"/>
      <c r="B88" s="322" t="s">
        <v>562</v>
      </c>
      <c r="C88" s="323"/>
      <c r="D88" s="323"/>
      <c r="E88" s="323"/>
      <c r="F88" s="323"/>
    </row>
    <row r="89" spans="1:6" ht="30.75" customHeight="1">
      <c r="A89" s="256"/>
      <c r="B89" s="322" t="s">
        <v>563</v>
      </c>
      <c r="C89" s="322"/>
      <c r="D89" s="322"/>
      <c r="E89" s="322"/>
      <c r="F89" s="322"/>
    </row>
    <row r="90" spans="1:6">
      <c r="A90" s="256"/>
      <c r="B90" s="324"/>
      <c r="C90" s="325"/>
      <c r="D90" s="325"/>
      <c r="E90" s="325"/>
      <c r="F90" s="325"/>
    </row>
    <row r="91" spans="1:6">
      <c r="A91" s="256"/>
      <c r="B91" s="326" t="s">
        <v>564</v>
      </c>
      <c r="C91" s="326"/>
      <c r="D91" s="326"/>
      <c r="E91" s="326"/>
      <c r="F91" s="326"/>
    </row>
    <row r="92" spans="1:6" ht="23.25" customHeight="1">
      <c r="A92" s="256"/>
      <c r="B92" s="322" t="s">
        <v>565</v>
      </c>
      <c r="C92" s="322"/>
      <c r="D92" s="322"/>
      <c r="E92" s="322"/>
      <c r="F92" s="322"/>
    </row>
    <row r="93" spans="1:6" ht="81" customHeight="1">
      <c r="A93" s="256"/>
      <c r="B93" s="322" t="s">
        <v>566</v>
      </c>
      <c r="C93" s="322"/>
      <c r="D93" s="322"/>
      <c r="E93" s="322"/>
      <c r="F93" s="322"/>
    </row>
    <row r="94" spans="1:6" ht="33.75" customHeight="1">
      <c r="A94" s="256"/>
      <c r="B94" s="322" t="s">
        <v>567</v>
      </c>
      <c r="C94" s="322"/>
      <c r="D94" s="322"/>
      <c r="E94" s="322"/>
      <c r="F94" s="322"/>
    </row>
    <row r="95" spans="1:6" ht="47.25" customHeight="1">
      <c r="A95" s="256"/>
      <c r="B95" s="322" t="s">
        <v>1021</v>
      </c>
      <c r="C95" s="322"/>
      <c r="D95" s="322"/>
      <c r="E95" s="322"/>
      <c r="F95" s="322"/>
    </row>
    <row r="96" spans="1:6" ht="46.5" customHeight="1">
      <c r="A96" s="256"/>
      <c r="B96" s="322" t="s">
        <v>1020</v>
      </c>
      <c r="C96" s="322"/>
      <c r="D96" s="322"/>
      <c r="E96" s="322"/>
      <c r="F96" s="322"/>
    </row>
    <row r="97" spans="1:6" ht="31.5" customHeight="1">
      <c r="A97" s="256"/>
      <c r="B97" s="322" t="s">
        <v>1019</v>
      </c>
      <c r="C97" s="323"/>
      <c r="D97" s="323"/>
      <c r="E97" s="323"/>
      <c r="F97" s="323"/>
    </row>
    <row r="98" spans="1:6" ht="24" customHeight="1">
      <c r="A98" s="256"/>
      <c r="B98" s="322" t="s">
        <v>217</v>
      </c>
      <c r="C98" s="322"/>
      <c r="D98" s="322"/>
      <c r="E98" s="322"/>
      <c r="F98" s="322"/>
    </row>
    <row r="99" spans="1:6" ht="33" customHeight="1">
      <c r="A99" s="256"/>
      <c r="B99" s="322" t="s">
        <v>568</v>
      </c>
      <c r="C99" s="322"/>
      <c r="D99" s="322"/>
      <c r="E99" s="322"/>
      <c r="F99" s="322"/>
    </row>
    <row r="100" spans="1:6" ht="38.25" customHeight="1">
      <c r="A100" s="256"/>
      <c r="B100" s="322" t="s">
        <v>122</v>
      </c>
      <c r="C100" s="322"/>
      <c r="D100" s="322"/>
      <c r="E100" s="322"/>
      <c r="F100" s="322"/>
    </row>
    <row r="101" spans="1:6" ht="33" customHeight="1">
      <c r="A101" s="256"/>
      <c r="B101" s="322" t="s">
        <v>226</v>
      </c>
      <c r="C101" s="322"/>
      <c r="D101" s="322"/>
      <c r="E101" s="322"/>
      <c r="F101" s="322"/>
    </row>
    <row r="102" spans="1:6" ht="32.25" customHeight="1">
      <c r="A102" s="256"/>
      <c r="B102" s="322" t="s">
        <v>569</v>
      </c>
      <c r="C102" s="322"/>
      <c r="D102" s="322"/>
      <c r="E102" s="322"/>
      <c r="F102" s="322"/>
    </row>
    <row r="103" spans="1:6">
      <c r="A103" s="256"/>
      <c r="B103" s="322"/>
      <c r="C103" s="322"/>
      <c r="D103" s="322"/>
      <c r="E103" s="322"/>
      <c r="F103" s="322"/>
    </row>
    <row r="104" spans="1:6">
      <c r="A104" s="256"/>
      <c r="B104" s="326" t="s">
        <v>570</v>
      </c>
      <c r="C104" s="327"/>
      <c r="D104" s="327"/>
      <c r="E104" s="327"/>
      <c r="F104" s="327"/>
    </row>
    <row r="105" spans="1:6" ht="45.75" customHeight="1">
      <c r="A105" s="256"/>
      <c r="B105" s="322" t="s">
        <v>571</v>
      </c>
      <c r="C105" s="323"/>
      <c r="D105" s="323"/>
      <c r="E105" s="323"/>
      <c r="F105" s="323"/>
    </row>
    <row r="106" spans="1:6" ht="40.5" customHeight="1">
      <c r="A106" s="256"/>
      <c r="B106" s="322" t="s">
        <v>572</v>
      </c>
      <c r="C106" s="322"/>
      <c r="D106" s="322"/>
      <c r="E106" s="322"/>
      <c r="F106" s="322"/>
    </row>
    <row r="107" spans="1:6" ht="99" customHeight="1">
      <c r="A107" s="256"/>
      <c r="B107" s="322" t="s">
        <v>573</v>
      </c>
      <c r="C107" s="322"/>
      <c r="D107" s="322"/>
      <c r="E107" s="322"/>
      <c r="F107" s="322"/>
    </row>
    <row r="108" spans="1:6" ht="66.75" customHeight="1">
      <c r="A108" s="256"/>
      <c r="B108" s="322" t="s">
        <v>574</v>
      </c>
      <c r="C108" s="322"/>
      <c r="D108" s="322"/>
      <c r="E108" s="322"/>
      <c r="F108" s="322"/>
    </row>
    <row r="109" spans="1:6" ht="37.5" customHeight="1">
      <c r="A109" s="256"/>
      <c r="B109" s="322" t="s">
        <v>575</v>
      </c>
      <c r="C109" s="322"/>
      <c r="D109" s="322"/>
      <c r="E109" s="322"/>
      <c r="F109" s="322"/>
    </row>
    <row r="110" spans="1:6" ht="75.75" customHeight="1">
      <c r="A110" s="256"/>
      <c r="B110" s="322" t="s">
        <v>72</v>
      </c>
      <c r="C110" s="322"/>
      <c r="D110" s="322"/>
      <c r="E110" s="322"/>
      <c r="F110" s="322"/>
    </row>
    <row r="111" spans="1:6" ht="36" customHeight="1">
      <c r="A111" s="256"/>
      <c r="B111" s="322" t="s">
        <v>385</v>
      </c>
      <c r="C111" s="322"/>
      <c r="D111" s="322"/>
      <c r="E111" s="322"/>
      <c r="F111" s="322"/>
    </row>
    <row r="112" spans="1:6" ht="84" customHeight="1">
      <c r="A112" s="256"/>
      <c r="B112" s="322" t="s">
        <v>576</v>
      </c>
      <c r="C112" s="323"/>
      <c r="D112" s="323"/>
      <c r="E112" s="323"/>
      <c r="F112" s="323"/>
    </row>
    <row r="113" spans="1:6">
      <c r="A113" s="256"/>
      <c r="B113" s="322"/>
      <c r="C113" s="322"/>
      <c r="D113" s="322"/>
      <c r="E113" s="322"/>
      <c r="F113" s="322"/>
    </row>
    <row r="114" spans="1:6">
      <c r="A114" s="256"/>
      <c r="B114" s="326" t="s">
        <v>577</v>
      </c>
      <c r="C114" s="326"/>
      <c r="D114" s="326"/>
      <c r="E114" s="326"/>
      <c r="F114" s="326"/>
    </row>
    <row r="115" spans="1:6" ht="38.25" customHeight="1">
      <c r="A115" s="256"/>
      <c r="B115" s="322" t="s">
        <v>1022</v>
      </c>
      <c r="C115" s="322"/>
      <c r="D115" s="322"/>
      <c r="E115" s="322"/>
      <c r="F115" s="322"/>
    </row>
    <row r="116" spans="1:6" ht="73.5" customHeight="1">
      <c r="A116" s="256"/>
      <c r="B116" s="322" t="s">
        <v>1023</v>
      </c>
      <c r="C116" s="323"/>
      <c r="D116" s="323"/>
      <c r="E116" s="323"/>
      <c r="F116" s="323"/>
    </row>
    <row r="117" spans="1:6" ht="39" customHeight="1">
      <c r="A117" s="256"/>
      <c r="B117" s="322" t="s">
        <v>78</v>
      </c>
      <c r="C117" s="322"/>
      <c r="D117" s="322"/>
      <c r="E117" s="322"/>
      <c r="F117" s="322"/>
    </row>
    <row r="118" spans="1:6" ht="63.75" customHeight="1">
      <c r="A118" s="256"/>
      <c r="B118" s="322" t="s">
        <v>80</v>
      </c>
      <c r="C118" s="322"/>
      <c r="D118" s="322"/>
      <c r="E118" s="322"/>
      <c r="F118" s="322"/>
    </row>
    <row r="119" spans="1:6" ht="27.75" customHeight="1">
      <c r="A119" s="256"/>
      <c r="B119" s="322" t="s">
        <v>578</v>
      </c>
      <c r="C119" s="322"/>
      <c r="D119" s="322"/>
      <c r="E119" s="322"/>
      <c r="F119" s="322"/>
    </row>
    <row r="120" spans="1:6">
      <c r="A120" s="256"/>
      <c r="B120" s="326"/>
      <c r="C120" s="326"/>
      <c r="D120" s="326"/>
      <c r="E120" s="326"/>
      <c r="F120" s="326"/>
    </row>
    <row r="121" spans="1:6">
      <c r="A121" s="256"/>
      <c r="B121" s="326" t="s">
        <v>579</v>
      </c>
      <c r="C121" s="326"/>
      <c r="D121" s="326"/>
      <c r="E121" s="326"/>
      <c r="F121" s="326"/>
    </row>
    <row r="122" spans="1:6" ht="39" customHeight="1">
      <c r="A122" s="256"/>
      <c r="B122" s="322" t="s">
        <v>85</v>
      </c>
      <c r="C122" s="322"/>
      <c r="D122" s="322"/>
      <c r="E122" s="322"/>
      <c r="F122" s="322"/>
    </row>
    <row r="123" spans="1:6" ht="52.5" customHeight="1">
      <c r="A123" s="256"/>
      <c r="B123" s="322" t="s">
        <v>782</v>
      </c>
      <c r="C123" s="323"/>
      <c r="D123" s="323"/>
      <c r="E123" s="323"/>
      <c r="F123" s="323"/>
    </row>
    <row r="124" spans="1:6" ht="69.75" customHeight="1">
      <c r="A124" s="256"/>
      <c r="B124" s="322" t="s">
        <v>89</v>
      </c>
      <c r="C124" s="322"/>
      <c r="D124" s="322"/>
      <c r="E124" s="322"/>
      <c r="F124" s="322"/>
    </row>
    <row r="125" spans="1:6">
      <c r="A125" s="256"/>
      <c r="B125" s="322"/>
      <c r="C125" s="322"/>
      <c r="D125" s="322"/>
      <c r="E125" s="322"/>
      <c r="F125" s="322"/>
    </row>
    <row r="126" spans="1:6">
      <c r="A126" s="256"/>
      <c r="B126" s="326" t="s">
        <v>580</v>
      </c>
      <c r="C126" s="327"/>
      <c r="D126" s="327"/>
      <c r="E126" s="327"/>
      <c r="F126" s="327"/>
    </row>
    <row r="127" spans="1:6" ht="51.75" customHeight="1">
      <c r="A127" s="256"/>
      <c r="B127" s="322" t="s">
        <v>91</v>
      </c>
      <c r="C127" s="323"/>
      <c r="D127" s="323"/>
      <c r="E127" s="323"/>
      <c r="F127" s="323"/>
    </row>
    <row r="128" spans="1:6" ht="54" customHeight="1">
      <c r="A128" s="256"/>
      <c r="B128" s="322" t="s">
        <v>92</v>
      </c>
      <c r="C128" s="322"/>
      <c r="D128" s="322"/>
      <c r="E128" s="322"/>
      <c r="F128" s="322"/>
    </row>
    <row r="129" spans="1:6" ht="24" customHeight="1">
      <c r="A129" s="256"/>
      <c r="B129" s="322" t="s">
        <v>93</v>
      </c>
      <c r="C129" s="322"/>
      <c r="D129" s="322"/>
      <c r="E129" s="322"/>
      <c r="F129" s="322"/>
    </row>
    <row r="130" spans="1:6" ht="48" customHeight="1">
      <c r="A130" s="256"/>
      <c r="B130" s="322" t="s">
        <v>95</v>
      </c>
      <c r="C130" s="322"/>
      <c r="D130" s="322"/>
      <c r="E130" s="322"/>
      <c r="F130" s="322"/>
    </row>
    <row r="131" spans="1:6" ht="53.25" customHeight="1">
      <c r="A131" s="256"/>
      <c r="B131" s="322" t="s">
        <v>96</v>
      </c>
      <c r="C131" s="322"/>
      <c r="D131" s="322"/>
      <c r="E131" s="322"/>
      <c r="F131" s="322"/>
    </row>
    <row r="132" spans="1:6" ht="35.25" customHeight="1">
      <c r="A132" s="256"/>
      <c r="B132" s="322" t="s">
        <v>760</v>
      </c>
      <c r="C132" s="322"/>
      <c r="D132" s="322"/>
      <c r="E132" s="322"/>
      <c r="F132" s="322"/>
    </row>
    <row r="133" spans="1:6">
      <c r="A133" s="256"/>
      <c r="B133" s="322"/>
      <c r="C133" s="322"/>
      <c r="D133" s="322"/>
      <c r="E133" s="322"/>
      <c r="F133" s="322"/>
    </row>
    <row r="134" spans="1:6">
      <c r="A134" s="256"/>
      <c r="B134" s="326" t="s">
        <v>581</v>
      </c>
      <c r="C134" s="326"/>
      <c r="D134" s="326"/>
      <c r="E134" s="326"/>
      <c r="F134" s="326"/>
    </row>
    <row r="135" spans="1:6" ht="41.25" customHeight="1">
      <c r="A135" s="256"/>
      <c r="B135" s="322" t="s">
        <v>1024</v>
      </c>
      <c r="C135" s="323"/>
      <c r="D135" s="323"/>
      <c r="E135" s="323"/>
      <c r="F135" s="323"/>
    </row>
    <row r="136" spans="1:6" ht="39.75" customHeight="1">
      <c r="A136" s="256"/>
      <c r="B136" s="322" t="s">
        <v>100</v>
      </c>
      <c r="C136" s="322"/>
      <c r="D136" s="322"/>
      <c r="E136" s="322"/>
      <c r="F136" s="322"/>
    </row>
    <row r="137" spans="1:6" ht="61.5" customHeight="1">
      <c r="A137" s="256"/>
      <c r="B137" s="322" t="s">
        <v>102</v>
      </c>
      <c r="C137" s="322"/>
      <c r="D137" s="322"/>
      <c r="E137" s="322"/>
      <c r="F137" s="322"/>
    </row>
    <row r="138" spans="1:6" ht="9" customHeight="1">
      <c r="A138" s="256"/>
      <c r="B138" s="322"/>
      <c r="C138" s="322"/>
      <c r="D138" s="322"/>
      <c r="E138" s="322"/>
      <c r="F138" s="322"/>
    </row>
    <row r="139" spans="1:6">
      <c r="A139" s="256"/>
      <c r="B139" s="326" t="s">
        <v>582</v>
      </c>
      <c r="C139" s="327"/>
      <c r="D139" s="327"/>
      <c r="E139" s="327"/>
      <c r="F139" s="327"/>
    </row>
    <row r="140" spans="1:6" ht="37.5" customHeight="1">
      <c r="A140" s="256"/>
      <c r="B140" s="322" t="s">
        <v>1025</v>
      </c>
      <c r="C140" s="322"/>
      <c r="D140" s="322"/>
      <c r="E140" s="322"/>
      <c r="F140" s="322"/>
    </row>
    <row r="141" spans="1:6" ht="50.25" customHeight="1">
      <c r="A141" s="256"/>
      <c r="B141" s="322" t="s">
        <v>105</v>
      </c>
      <c r="C141" s="322"/>
      <c r="D141" s="322"/>
      <c r="E141" s="322"/>
      <c r="F141" s="322"/>
    </row>
    <row r="142" spans="1:6" ht="53.25" customHeight="1">
      <c r="A142" s="256"/>
      <c r="B142" s="322" t="s">
        <v>785</v>
      </c>
      <c r="C142" s="322"/>
      <c r="D142" s="322"/>
      <c r="E142" s="322"/>
      <c r="F142" s="322"/>
    </row>
    <row r="143" spans="1:6">
      <c r="A143" s="256"/>
      <c r="B143" s="322"/>
      <c r="C143" s="322"/>
      <c r="D143" s="322"/>
      <c r="E143" s="322"/>
      <c r="F143" s="322"/>
    </row>
    <row r="144" spans="1:6">
      <c r="A144" s="256"/>
      <c r="B144" s="326" t="s">
        <v>583</v>
      </c>
      <c r="C144" s="326"/>
      <c r="D144" s="326"/>
      <c r="E144" s="326"/>
      <c r="F144" s="326"/>
    </row>
    <row r="145" spans="1:6" ht="49.5" customHeight="1">
      <c r="A145" s="256"/>
      <c r="B145" s="322" t="s">
        <v>584</v>
      </c>
      <c r="C145" s="322"/>
      <c r="D145" s="322"/>
      <c r="E145" s="322"/>
      <c r="F145" s="322"/>
    </row>
    <row r="146" spans="1:6" ht="62.25" customHeight="1">
      <c r="A146" s="256"/>
      <c r="B146" s="322" t="s">
        <v>585</v>
      </c>
      <c r="C146" s="322"/>
      <c r="D146" s="322"/>
      <c r="E146" s="322"/>
      <c r="F146" s="322"/>
    </row>
    <row r="147" spans="1:6" ht="56.25" customHeight="1">
      <c r="A147" s="256"/>
      <c r="B147" s="322" t="s">
        <v>586</v>
      </c>
      <c r="C147" s="322"/>
      <c r="D147" s="322"/>
      <c r="E147" s="322"/>
      <c r="F147" s="322"/>
    </row>
    <row r="148" spans="1:6" ht="80.25" customHeight="1">
      <c r="A148" s="256"/>
      <c r="B148" s="322" t="s">
        <v>114</v>
      </c>
      <c r="C148" s="322"/>
      <c r="D148" s="322"/>
      <c r="E148" s="322"/>
      <c r="F148" s="322"/>
    </row>
    <row r="149" spans="1:6" ht="62.25" customHeight="1">
      <c r="A149" s="256"/>
      <c r="B149" s="322" t="s">
        <v>587</v>
      </c>
      <c r="C149" s="322"/>
      <c r="D149" s="322"/>
      <c r="E149" s="322"/>
      <c r="F149" s="322"/>
    </row>
    <row r="150" spans="1:6">
      <c r="A150" s="256"/>
      <c r="B150" s="332"/>
      <c r="C150" s="333"/>
      <c r="D150" s="333"/>
      <c r="E150" s="333"/>
      <c r="F150" s="333"/>
    </row>
    <row r="151" spans="1:6" ht="27" customHeight="1">
      <c r="A151" s="256"/>
      <c r="B151" s="334" t="s">
        <v>588</v>
      </c>
      <c r="C151" s="335"/>
      <c r="D151" s="335"/>
      <c r="E151" s="335"/>
      <c r="F151" s="336"/>
    </row>
    <row r="152" spans="1:6">
      <c r="A152" s="256"/>
      <c r="B152" s="238"/>
      <c r="C152" s="238"/>
      <c r="D152" s="238"/>
      <c r="E152" s="238"/>
      <c r="F152" s="244"/>
    </row>
    <row r="153" spans="1:6">
      <c r="A153" s="256"/>
      <c r="B153" s="240" t="s">
        <v>336</v>
      </c>
      <c r="C153" s="240"/>
      <c r="D153" s="238"/>
      <c r="E153" s="238"/>
      <c r="F153" s="244"/>
    </row>
    <row r="154" spans="1:6" ht="63.75" customHeight="1">
      <c r="A154" s="256"/>
      <c r="B154" s="322" t="s">
        <v>589</v>
      </c>
      <c r="C154" s="322"/>
      <c r="D154" s="322"/>
      <c r="E154" s="322"/>
      <c r="F154" s="322"/>
    </row>
    <row r="155" spans="1:6" ht="80.25" customHeight="1">
      <c r="A155" s="256"/>
      <c r="B155" s="322" t="s">
        <v>590</v>
      </c>
      <c r="C155" s="322"/>
      <c r="D155" s="322"/>
      <c r="E155" s="322"/>
      <c r="F155" s="322"/>
    </row>
    <row r="156" spans="1:6">
      <c r="A156" s="256"/>
      <c r="B156" s="240" t="s">
        <v>591</v>
      </c>
      <c r="C156" s="240"/>
      <c r="D156" s="238"/>
      <c r="E156" s="238"/>
      <c r="F156" s="244"/>
    </row>
    <row r="157" spans="1:6" ht="34.5" customHeight="1">
      <c r="A157" s="256"/>
      <c r="B157" s="322" t="s">
        <v>592</v>
      </c>
      <c r="C157" s="322"/>
      <c r="D157" s="322"/>
      <c r="E157" s="322"/>
      <c r="F157" s="322"/>
    </row>
    <row r="158" spans="1:6" ht="19.5" customHeight="1">
      <c r="A158" s="256"/>
      <c r="B158" s="322" t="s">
        <v>593</v>
      </c>
      <c r="C158" s="322"/>
      <c r="D158" s="322"/>
      <c r="E158" s="322"/>
      <c r="F158" s="322"/>
    </row>
    <row r="159" spans="1:6" ht="21.75" customHeight="1">
      <c r="A159" s="256"/>
      <c r="B159" s="322" t="s">
        <v>594</v>
      </c>
      <c r="C159" s="322"/>
      <c r="D159" s="322"/>
      <c r="E159" s="322"/>
      <c r="F159" s="322"/>
    </row>
    <row r="160" spans="1:6" ht="18.75" customHeight="1">
      <c r="A160" s="256"/>
      <c r="B160" s="322" t="s">
        <v>595</v>
      </c>
      <c r="C160" s="322"/>
      <c r="D160" s="322"/>
      <c r="E160" s="322"/>
      <c r="F160" s="322"/>
    </row>
    <row r="161" spans="1:6" ht="42" customHeight="1">
      <c r="A161" s="256"/>
      <c r="B161" s="322" t="s">
        <v>596</v>
      </c>
      <c r="C161" s="322"/>
      <c r="D161" s="322"/>
      <c r="E161" s="322"/>
      <c r="F161" s="322"/>
    </row>
    <row r="162" spans="1:6" ht="18.75" customHeight="1">
      <c r="A162" s="256"/>
      <c r="B162" s="322" t="s">
        <v>597</v>
      </c>
      <c r="C162" s="322"/>
      <c r="D162" s="322"/>
      <c r="E162" s="322"/>
      <c r="F162" s="322"/>
    </row>
    <row r="163" spans="1:6" ht="18" customHeight="1">
      <c r="A163" s="256"/>
      <c r="B163" s="322" t="s">
        <v>598</v>
      </c>
      <c r="C163" s="322"/>
      <c r="D163" s="322"/>
      <c r="E163" s="322"/>
      <c r="F163" s="322"/>
    </row>
    <row r="164" spans="1:6" ht="34.5" customHeight="1">
      <c r="A164" s="256"/>
      <c r="B164" s="322" t="s">
        <v>599</v>
      </c>
      <c r="C164" s="322"/>
      <c r="D164" s="322"/>
      <c r="E164" s="322"/>
      <c r="F164" s="322"/>
    </row>
    <row r="165" spans="1:6" ht="19.5" customHeight="1">
      <c r="A165" s="256"/>
      <c r="B165" s="322" t="s">
        <v>600</v>
      </c>
      <c r="C165" s="322"/>
      <c r="D165" s="322"/>
      <c r="E165" s="322"/>
      <c r="F165" s="322"/>
    </row>
    <row r="166" spans="1:6" ht="16.5" customHeight="1">
      <c r="A166" s="256"/>
      <c r="B166" s="322" t="s">
        <v>601</v>
      </c>
      <c r="C166" s="322"/>
      <c r="D166" s="322"/>
      <c r="E166" s="322"/>
      <c r="F166" s="322"/>
    </row>
    <row r="167" spans="1:6" ht="20.25" customHeight="1">
      <c r="A167" s="256"/>
      <c r="B167" s="322" t="s">
        <v>602</v>
      </c>
      <c r="C167" s="322"/>
      <c r="D167" s="322"/>
      <c r="E167" s="322"/>
      <c r="F167" s="322"/>
    </row>
    <row r="168" spans="1:6" ht="39.75" customHeight="1">
      <c r="A168" s="256"/>
      <c r="B168" s="322" t="s">
        <v>603</v>
      </c>
      <c r="C168" s="322"/>
      <c r="D168" s="322"/>
      <c r="E168" s="322"/>
      <c r="F168" s="322"/>
    </row>
    <row r="169" spans="1:6" ht="33" customHeight="1">
      <c r="A169" s="256"/>
      <c r="B169" s="322" t="s">
        <v>604</v>
      </c>
      <c r="C169" s="322"/>
      <c r="D169" s="322"/>
      <c r="E169" s="322"/>
      <c r="F169" s="322"/>
    </row>
    <row r="170" spans="1:6" ht="29.25" customHeight="1">
      <c r="A170" s="256"/>
      <c r="B170" s="322" t="s">
        <v>605</v>
      </c>
      <c r="C170" s="322"/>
      <c r="D170" s="322"/>
      <c r="E170" s="322"/>
      <c r="F170" s="322"/>
    </row>
    <row r="171" spans="1:6" ht="20.25" customHeight="1">
      <c r="A171" s="256"/>
      <c r="B171" s="322" t="s">
        <v>606</v>
      </c>
      <c r="C171" s="322"/>
      <c r="D171" s="322"/>
      <c r="E171" s="322"/>
      <c r="F171" s="322"/>
    </row>
    <row r="172" spans="1:6" ht="42" customHeight="1">
      <c r="A172" s="256"/>
      <c r="B172" s="322" t="s">
        <v>607</v>
      </c>
      <c r="C172" s="322"/>
      <c r="D172" s="322"/>
      <c r="E172" s="322"/>
      <c r="F172" s="322"/>
    </row>
    <row r="173" spans="1:6">
      <c r="A173" s="256"/>
      <c r="B173" s="240" t="s">
        <v>166</v>
      </c>
      <c r="C173" s="240"/>
      <c r="D173" s="238"/>
      <c r="E173" s="238"/>
      <c r="F173" s="244"/>
    </row>
    <row r="174" spans="1:6" ht="69" customHeight="1">
      <c r="A174" s="256"/>
      <c r="B174" s="322" t="s">
        <v>608</v>
      </c>
      <c r="C174" s="322"/>
      <c r="D174" s="322"/>
      <c r="E174" s="322"/>
      <c r="F174" s="322"/>
    </row>
    <row r="175" spans="1:6" ht="12.75" customHeight="1">
      <c r="A175" s="256"/>
      <c r="B175" s="240" t="s">
        <v>609</v>
      </c>
      <c r="C175" s="240"/>
      <c r="D175" s="238"/>
      <c r="E175" s="238"/>
      <c r="F175" s="244"/>
    </row>
    <row r="176" spans="1:6" ht="39.75" customHeight="1">
      <c r="A176" s="256"/>
      <c r="B176" s="322" t="s">
        <v>1014</v>
      </c>
      <c r="C176" s="322"/>
      <c r="D176" s="322"/>
      <c r="E176" s="322"/>
      <c r="F176" s="322"/>
    </row>
    <row r="177" spans="1:6" ht="12.75" customHeight="1">
      <c r="A177" s="256"/>
      <c r="B177" s="240" t="s">
        <v>610</v>
      </c>
      <c r="C177" s="240"/>
      <c r="D177" s="238"/>
      <c r="E177" s="238"/>
      <c r="F177" s="244"/>
    </row>
    <row r="178" spans="1:6" ht="70.5" customHeight="1">
      <c r="A178" s="256"/>
      <c r="B178" s="322" t="s">
        <v>611</v>
      </c>
      <c r="C178" s="322"/>
      <c r="D178" s="322"/>
      <c r="E178" s="322"/>
      <c r="F178" s="322"/>
    </row>
    <row r="179" spans="1:6">
      <c r="A179" s="256"/>
      <c r="B179" s="240" t="s">
        <v>612</v>
      </c>
      <c r="C179" s="240"/>
      <c r="D179" s="238"/>
      <c r="E179" s="238"/>
      <c r="F179" s="244"/>
    </row>
    <row r="180" spans="1:6" ht="42.75" customHeight="1">
      <c r="A180" s="256"/>
      <c r="B180" s="322" t="s">
        <v>613</v>
      </c>
      <c r="C180" s="322"/>
      <c r="D180" s="322"/>
      <c r="E180" s="322"/>
      <c r="F180" s="322"/>
    </row>
    <row r="181" spans="1:6" ht="12.75" customHeight="1">
      <c r="A181" s="256"/>
      <c r="B181" s="240" t="s">
        <v>614</v>
      </c>
      <c r="C181" s="240"/>
      <c r="D181" s="238"/>
      <c r="E181" s="238"/>
      <c r="F181" s="244"/>
    </row>
    <row r="182" spans="1:6" ht="32.25" customHeight="1">
      <c r="A182" s="256"/>
      <c r="B182" s="322" t="s">
        <v>615</v>
      </c>
      <c r="C182" s="322"/>
      <c r="D182" s="322"/>
      <c r="E182" s="322"/>
      <c r="F182" s="322"/>
    </row>
    <row r="183" spans="1:6">
      <c r="A183" s="256"/>
      <c r="B183" s="240" t="s">
        <v>616</v>
      </c>
      <c r="C183" s="240"/>
      <c r="D183" s="238"/>
      <c r="E183" s="238"/>
      <c r="F183" s="244"/>
    </row>
    <row r="184" spans="1:6" ht="96.75" customHeight="1">
      <c r="A184" s="256"/>
      <c r="B184" s="322" t="s">
        <v>617</v>
      </c>
      <c r="C184" s="322"/>
      <c r="D184" s="322"/>
      <c r="E184" s="322"/>
      <c r="F184" s="322"/>
    </row>
    <row r="185" spans="1:6">
      <c r="A185" s="256"/>
      <c r="B185" s="238"/>
      <c r="C185" s="238"/>
      <c r="D185" s="238"/>
      <c r="E185" s="238"/>
      <c r="F185" s="238"/>
    </row>
    <row r="186" spans="1:6">
      <c r="A186" s="256"/>
      <c r="B186" s="337" t="s">
        <v>618</v>
      </c>
      <c r="C186" s="338"/>
      <c r="D186" s="338"/>
      <c r="E186" s="338"/>
      <c r="F186" s="339"/>
    </row>
    <row r="187" spans="1:6">
      <c r="A187" s="256"/>
      <c r="B187" s="259"/>
      <c r="C187" s="259"/>
      <c r="D187" s="170"/>
      <c r="E187" s="170"/>
      <c r="F187" s="260"/>
    </row>
    <row r="188" spans="1:6">
      <c r="A188" s="256"/>
      <c r="B188" s="296" t="s">
        <v>619</v>
      </c>
      <c r="C188" s="260"/>
      <c r="D188" s="260"/>
      <c r="E188" s="260"/>
      <c r="F188" s="260"/>
    </row>
    <row r="189" spans="1:6" ht="14.25" customHeight="1">
      <c r="A189" s="256"/>
      <c r="B189" s="170"/>
      <c r="C189" s="170"/>
      <c r="D189" s="170"/>
      <c r="E189" s="170"/>
      <c r="F189" s="260"/>
    </row>
    <row r="190" spans="1:6" ht="12.75" customHeight="1">
      <c r="A190" s="256"/>
      <c r="B190" s="259" t="s">
        <v>190</v>
      </c>
      <c r="C190" s="259"/>
      <c r="D190" s="170"/>
      <c r="E190" s="170"/>
      <c r="F190" s="260"/>
    </row>
    <row r="191" spans="1:6" ht="18" customHeight="1">
      <c r="A191" s="256"/>
      <c r="B191" s="322" t="s">
        <v>620</v>
      </c>
      <c r="C191" s="322"/>
      <c r="D191" s="322"/>
      <c r="E191" s="322"/>
      <c r="F191" s="322"/>
    </row>
    <row r="192" spans="1:6" ht="19.5" customHeight="1">
      <c r="A192" s="256"/>
      <c r="B192" s="322" t="s">
        <v>761</v>
      </c>
      <c r="C192" s="322"/>
      <c r="D192" s="322"/>
      <c r="E192" s="322"/>
      <c r="F192" s="322"/>
    </row>
    <row r="193" spans="1:6" ht="54.75" customHeight="1">
      <c r="A193" s="256"/>
      <c r="B193" s="322" t="s">
        <v>621</v>
      </c>
      <c r="C193" s="322"/>
      <c r="D193" s="322"/>
      <c r="E193" s="322"/>
      <c r="F193" s="322"/>
    </row>
    <row r="194" spans="1:6" ht="63.75" customHeight="1">
      <c r="A194" s="256"/>
      <c r="B194" s="322" t="s">
        <v>742</v>
      </c>
      <c r="C194" s="322"/>
      <c r="D194" s="322"/>
      <c r="E194" s="322"/>
      <c r="F194" s="322"/>
    </row>
    <row r="195" spans="1:6" ht="63.75" customHeight="1">
      <c r="A195" s="256"/>
      <c r="B195" s="322" t="s">
        <v>622</v>
      </c>
      <c r="C195" s="322"/>
      <c r="D195" s="322"/>
      <c r="E195" s="322"/>
      <c r="F195" s="322"/>
    </row>
    <row r="196" spans="1:6" ht="50.25" customHeight="1">
      <c r="A196" s="256"/>
      <c r="B196" s="322" t="s">
        <v>623</v>
      </c>
      <c r="C196" s="322"/>
      <c r="D196" s="322"/>
      <c r="E196" s="322"/>
      <c r="F196" s="322"/>
    </row>
    <row r="197" spans="1:6" ht="43.5" customHeight="1">
      <c r="A197" s="256"/>
      <c r="B197" s="322" t="s">
        <v>624</v>
      </c>
      <c r="C197" s="322"/>
      <c r="D197" s="322"/>
      <c r="E197" s="322"/>
      <c r="F197" s="322"/>
    </row>
    <row r="198" spans="1:6" ht="36" customHeight="1">
      <c r="A198" s="256"/>
      <c r="B198" s="322" t="s">
        <v>625</v>
      </c>
      <c r="C198" s="322"/>
      <c r="D198" s="322"/>
      <c r="E198" s="322"/>
      <c r="F198" s="322"/>
    </row>
    <row r="199" spans="1:6" ht="37.5" customHeight="1">
      <c r="A199" s="256"/>
      <c r="B199" s="322" t="s">
        <v>762</v>
      </c>
      <c r="C199" s="322"/>
      <c r="D199" s="322"/>
      <c r="E199" s="322"/>
      <c r="F199" s="322"/>
    </row>
    <row r="200" spans="1:6" ht="50.25" customHeight="1">
      <c r="A200" s="256"/>
      <c r="B200" s="322" t="s">
        <v>626</v>
      </c>
      <c r="C200" s="322"/>
      <c r="D200" s="322"/>
      <c r="E200" s="322"/>
      <c r="F200" s="322"/>
    </row>
    <row r="201" spans="1:6" ht="26.25" customHeight="1">
      <c r="A201" s="256"/>
      <c r="B201" s="322" t="s">
        <v>627</v>
      </c>
      <c r="C201" s="322"/>
      <c r="D201" s="322"/>
      <c r="E201" s="322"/>
      <c r="F201" s="322"/>
    </row>
    <row r="202" spans="1:6" ht="27" customHeight="1">
      <c r="A202" s="256"/>
      <c r="B202" s="322" t="s">
        <v>628</v>
      </c>
      <c r="C202" s="322"/>
      <c r="D202" s="322"/>
      <c r="E202" s="322"/>
      <c r="F202" s="322"/>
    </row>
    <row r="203" spans="1:6" ht="28.5" customHeight="1">
      <c r="A203" s="256"/>
      <c r="B203" s="322" t="s">
        <v>629</v>
      </c>
      <c r="C203" s="322"/>
      <c r="D203" s="322"/>
      <c r="E203" s="322"/>
      <c r="F203" s="322"/>
    </row>
    <row r="204" spans="1:6" ht="53.25" customHeight="1">
      <c r="A204" s="256"/>
      <c r="B204" s="322" t="s">
        <v>630</v>
      </c>
      <c r="C204" s="322"/>
      <c r="D204" s="322"/>
      <c r="E204" s="322"/>
      <c r="F204" s="322"/>
    </row>
    <row r="205" spans="1:6" ht="50.25" customHeight="1">
      <c r="A205" s="256"/>
      <c r="B205" s="340" t="s">
        <v>631</v>
      </c>
      <c r="C205" s="340"/>
      <c r="D205" s="340"/>
      <c r="E205" s="340"/>
      <c r="F205" s="340"/>
    </row>
    <row r="206" spans="1:6" ht="43.5" customHeight="1">
      <c r="A206" s="256"/>
      <c r="B206" s="322" t="s">
        <v>632</v>
      </c>
      <c r="C206" s="322"/>
      <c r="D206" s="322"/>
      <c r="E206" s="322"/>
      <c r="F206" s="322"/>
    </row>
    <row r="207" spans="1:6" ht="36" customHeight="1">
      <c r="A207" s="256"/>
      <c r="B207" s="322" t="s">
        <v>633</v>
      </c>
      <c r="C207" s="322"/>
      <c r="D207" s="322"/>
      <c r="E207" s="322"/>
      <c r="F207" s="322"/>
    </row>
    <row r="208" spans="1:6" ht="105" customHeight="1">
      <c r="A208" s="256"/>
      <c r="B208" s="322" t="s">
        <v>634</v>
      </c>
      <c r="C208" s="322"/>
      <c r="D208" s="322"/>
      <c r="E208" s="322"/>
      <c r="F208" s="322"/>
    </row>
    <row r="209" spans="1:6" ht="58.5" customHeight="1">
      <c r="A209" s="256"/>
      <c r="B209" s="322" t="s">
        <v>635</v>
      </c>
      <c r="C209" s="322"/>
      <c r="D209" s="322"/>
      <c r="E209" s="322"/>
      <c r="F209" s="322"/>
    </row>
    <row r="210" spans="1:6" ht="37.5" customHeight="1">
      <c r="A210" s="256"/>
      <c r="B210" s="322" t="s">
        <v>743</v>
      </c>
      <c r="C210" s="322"/>
      <c r="D210" s="322"/>
      <c r="E210" s="322"/>
      <c r="F210" s="322"/>
    </row>
    <row r="211" spans="1:6" ht="30.75" customHeight="1">
      <c r="A211" s="256"/>
      <c r="B211" s="322" t="s">
        <v>636</v>
      </c>
      <c r="C211" s="322"/>
      <c r="D211" s="322"/>
      <c r="E211" s="322"/>
      <c r="F211" s="322"/>
    </row>
    <row r="212" spans="1:6" ht="55.5" customHeight="1">
      <c r="A212" s="256"/>
      <c r="B212" s="322" t="s">
        <v>637</v>
      </c>
      <c r="C212" s="322"/>
      <c r="D212" s="322"/>
      <c r="E212" s="322"/>
      <c r="F212" s="322"/>
    </row>
    <row r="213" spans="1:6" ht="40.5" customHeight="1">
      <c r="A213" s="256"/>
      <c r="B213" s="322" t="s">
        <v>763</v>
      </c>
      <c r="C213" s="322"/>
      <c r="D213" s="322"/>
      <c r="E213" s="322"/>
      <c r="F213" s="322"/>
    </row>
    <row r="214" spans="1:6" ht="69.75" customHeight="1">
      <c r="A214" s="256"/>
      <c r="B214" s="322" t="s">
        <v>638</v>
      </c>
      <c r="C214" s="322"/>
      <c r="D214" s="322"/>
      <c r="E214" s="322"/>
      <c r="F214" s="322"/>
    </row>
    <row r="215" spans="1:6" ht="44.25" customHeight="1">
      <c r="A215" s="256"/>
      <c r="B215" s="322" t="s">
        <v>639</v>
      </c>
      <c r="C215" s="322"/>
      <c r="D215" s="322"/>
      <c r="E215" s="322"/>
      <c r="F215" s="322"/>
    </row>
    <row r="216" spans="1:6" ht="24.75" customHeight="1">
      <c r="A216" s="256"/>
      <c r="B216" s="322" t="s">
        <v>640</v>
      </c>
      <c r="C216" s="322"/>
      <c r="D216" s="322"/>
      <c r="E216" s="322"/>
      <c r="F216" s="322"/>
    </row>
    <row r="217" spans="1:6" ht="35.25" customHeight="1">
      <c r="A217" s="256"/>
      <c r="B217" s="322" t="s">
        <v>641</v>
      </c>
      <c r="C217" s="322"/>
      <c r="D217" s="322"/>
      <c r="E217" s="322"/>
      <c r="F217" s="322"/>
    </row>
    <row r="218" spans="1:6" ht="55.5" customHeight="1">
      <c r="A218" s="256"/>
      <c r="B218" s="322" t="s">
        <v>642</v>
      </c>
      <c r="C218" s="322"/>
      <c r="D218" s="322"/>
      <c r="E218" s="322"/>
      <c r="F218" s="322"/>
    </row>
    <row r="219" spans="1:6" ht="67.5" customHeight="1">
      <c r="A219" s="256"/>
      <c r="B219" s="322" t="s">
        <v>643</v>
      </c>
      <c r="C219" s="322"/>
      <c r="D219" s="322"/>
      <c r="E219" s="322"/>
      <c r="F219" s="322"/>
    </row>
    <row r="220" spans="1:6" ht="69.75" customHeight="1">
      <c r="A220" s="256"/>
      <c r="B220" s="322" t="s">
        <v>644</v>
      </c>
      <c r="C220" s="322"/>
      <c r="D220" s="322"/>
      <c r="E220" s="322"/>
      <c r="F220" s="322"/>
    </row>
    <row r="221" spans="1:6" ht="81" customHeight="1">
      <c r="A221" s="256"/>
      <c r="B221" s="322" t="s">
        <v>645</v>
      </c>
      <c r="C221" s="322"/>
      <c r="D221" s="322"/>
      <c r="E221" s="322"/>
      <c r="F221" s="322"/>
    </row>
    <row r="222" spans="1:6" ht="45" customHeight="1">
      <c r="A222" s="256"/>
      <c r="B222" s="322" t="s">
        <v>646</v>
      </c>
      <c r="C222" s="322"/>
      <c r="D222" s="322"/>
      <c r="E222" s="322"/>
      <c r="F222" s="322"/>
    </row>
    <row r="223" spans="1:6">
      <c r="A223" s="256"/>
      <c r="B223" s="261"/>
      <c r="C223" s="261"/>
      <c r="D223" s="170"/>
      <c r="E223" s="170"/>
      <c r="F223" s="117"/>
    </row>
    <row r="224" spans="1:6">
      <c r="A224" s="256"/>
      <c r="B224" s="261" t="s">
        <v>647</v>
      </c>
      <c r="C224" s="261"/>
      <c r="D224" s="170"/>
      <c r="E224" s="170"/>
      <c r="F224" s="117"/>
    </row>
    <row r="225" spans="1:14" ht="63.75" customHeight="1">
      <c r="A225" s="256"/>
      <c r="B225" s="322" t="s">
        <v>648</v>
      </c>
      <c r="C225" s="322"/>
      <c r="D225" s="322"/>
      <c r="E225" s="322"/>
      <c r="F225" s="322"/>
    </row>
    <row r="226" spans="1:14" ht="59.25" customHeight="1">
      <c r="A226" s="256"/>
      <c r="B226" s="322" t="s">
        <v>764</v>
      </c>
      <c r="C226" s="322"/>
      <c r="D226" s="322"/>
      <c r="E226" s="322"/>
      <c r="F226" s="322"/>
    </row>
    <row r="227" spans="1:14" ht="29.25" customHeight="1">
      <c r="A227" s="256"/>
      <c r="B227" s="322" t="s">
        <v>786</v>
      </c>
      <c r="C227" s="322"/>
      <c r="D227" s="322"/>
      <c r="E227" s="322"/>
      <c r="F227" s="322"/>
      <c r="G227" s="120"/>
      <c r="H227" s="221"/>
      <c r="I227" s="221"/>
      <c r="J227" s="221"/>
      <c r="K227" s="221"/>
      <c r="L227" s="221"/>
      <c r="M227" s="221"/>
      <c r="N227" s="221"/>
    </row>
    <row r="228" spans="1:14">
      <c r="A228" s="256"/>
      <c r="B228" s="261"/>
      <c r="C228" s="261"/>
      <c r="D228" s="170"/>
      <c r="E228" s="170"/>
      <c r="F228" s="117"/>
      <c r="G228" s="120"/>
      <c r="H228" s="221"/>
      <c r="I228" s="221"/>
      <c r="J228" s="221"/>
      <c r="K228" s="221"/>
      <c r="L228" s="221"/>
      <c r="M228" s="221"/>
      <c r="N228" s="221"/>
    </row>
    <row r="229" spans="1:14">
      <c r="A229" s="256"/>
      <c r="B229" s="261" t="s">
        <v>649</v>
      </c>
      <c r="C229" s="261"/>
      <c r="D229" s="170"/>
      <c r="E229" s="170"/>
      <c r="F229" s="117"/>
      <c r="G229" s="120"/>
      <c r="H229" s="221"/>
      <c r="I229" s="221"/>
      <c r="J229" s="221"/>
      <c r="K229" s="221"/>
      <c r="L229" s="221"/>
      <c r="M229" s="221"/>
      <c r="N229" s="221"/>
    </row>
    <row r="230" spans="1:14" ht="21" customHeight="1">
      <c r="A230" s="256"/>
      <c r="B230" s="238" t="s">
        <v>650</v>
      </c>
      <c r="C230" s="238"/>
      <c r="D230" s="238"/>
      <c r="E230" s="238"/>
      <c r="F230" s="118"/>
      <c r="G230" s="120"/>
      <c r="H230" s="221"/>
      <c r="I230" s="221"/>
      <c r="J230" s="221"/>
      <c r="K230" s="221"/>
      <c r="L230" s="221"/>
      <c r="M230" s="221"/>
      <c r="N230" s="221"/>
    </row>
    <row r="231" spans="1:14" ht="31.5" customHeight="1">
      <c r="A231" s="256"/>
      <c r="B231" s="322" t="s">
        <v>651</v>
      </c>
      <c r="C231" s="322"/>
      <c r="D231" s="322"/>
      <c r="E231" s="322"/>
      <c r="F231" s="322"/>
      <c r="G231" s="120"/>
      <c r="H231" s="221"/>
      <c r="I231" s="221"/>
      <c r="J231" s="221"/>
      <c r="K231" s="221"/>
      <c r="L231" s="221"/>
      <c r="M231" s="221"/>
      <c r="N231" s="221"/>
    </row>
    <row r="232" spans="1:14" ht="23.25" customHeight="1">
      <c r="A232" s="256"/>
      <c r="B232" s="322" t="s">
        <v>652</v>
      </c>
      <c r="C232" s="322"/>
      <c r="D232" s="322"/>
      <c r="E232" s="322"/>
      <c r="F232" s="322"/>
      <c r="G232" s="120"/>
      <c r="H232" s="221"/>
      <c r="I232" s="221"/>
      <c r="J232" s="221"/>
      <c r="K232" s="221"/>
      <c r="L232" s="221"/>
      <c r="M232" s="221"/>
      <c r="N232" s="221"/>
    </row>
    <row r="233" spans="1:14" ht="23.25" customHeight="1">
      <c r="A233" s="256"/>
      <c r="B233" s="322" t="s">
        <v>653</v>
      </c>
      <c r="C233" s="322"/>
      <c r="D233" s="322"/>
      <c r="E233" s="322"/>
      <c r="F233" s="322"/>
      <c r="G233" s="120"/>
      <c r="H233" s="221"/>
      <c r="I233" s="221"/>
      <c r="J233" s="221"/>
      <c r="K233" s="221"/>
      <c r="L233" s="221"/>
      <c r="M233" s="221"/>
      <c r="N233" s="221"/>
    </row>
    <row r="234" spans="1:14" ht="78" customHeight="1">
      <c r="A234" s="256"/>
      <c r="B234" s="322" t="s">
        <v>765</v>
      </c>
      <c r="C234" s="322"/>
      <c r="D234" s="322"/>
      <c r="E234" s="322"/>
      <c r="F234" s="322"/>
      <c r="G234" s="120"/>
      <c r="H234" s="221"/>
      <c r="I234" s="221"/>
      <c r="J234" s="221"/>
      <c r="K234" s="221"/>
      <c r="L234" s="221"/>
      <c r="M234" s="221"/>
      <c r="N234" s="221"/>
    </row>
    <row r="235" spans="1:14" ht="21.75" customHeight="1">
      <c r="A235" s="256"/>
      <c r="B235" s="326" t="s">
        <v>654</v>
      </c>
      <c r="C235" s="326"/>
      <c r="D235" s="326"/>
      <c r="E235" s="326"/>
      <c r="F235" s="326"/>
      <c r="G235" s="120"/>
      <c r="H235" s="221"/>
      <c r="I235" s="221"/>
      <c r="J235" s="221"/>
      <c r="K235" s="221"/>
      <c r="L235" s="221"/>
      <c r="M235" s="221"/>
      <c r="N235" s="221"/>
    </row>
    <row r="236" spans="1:14" ht="58.5" customHeight="1">
      <c r="A236" s="256"/>
      <c r="B236" s="322" t="s">
        <v>787</v>
      </c>
      <c r="C236" s="322"/>
      <c r="D236" s="322"/>
      <c r="E236" s="322"/>
      <c r="F236" s="322"/>
      <c r="G236" s="120"/>
      <c r="H236" s="221"/>
      <c r="I236" s="221"/>
      <c r="J236" s="221"/>
      <c r="K236" s="221"/>
      <c r="L236" s="221"/>
      <c r="M236" s="221"/>
      <c r="N236" s="221"/>
    </row>
    <row r="237" spans="1:14" ht="30.75" customHeight="1">
      <c r="A237" s="256"/>
      <c r="B237" s="322" t="s">
        <v>655</v>
      </c>
      <c r="C237" s="322"/>
      <c r="D237" s="322"/>
      <c r="E237" s="322"/>
      <c r="F237" s="322"/>
      <c r="G237" s="120"/>
      <c r="H237" s="221"/>
      <c r="I237" s="221"/>
      <c r="J237" s="221"/>
      <c r="K237" s="221"/>
      <c r="L237" s="221"/>
      <c r="M237" s="221"/>
      <c r="N237" s="221"/>
    </row>
    <row r="238" spans="1:14" ht="48" customHeight="1">
      <c r="A238" s="256"/>
      <c r="B238" s="322" t="s">
        <v>656</v>
      </c>
      <c r="C238" s="322"/>
      <c r="D238" s="322"/>
      <c r="E238" s="322"/>
      <c r="F238" s="322"/>
      <c r="G238" s="120"/>
      <c r="H238" s="221"/>
      <c r="I238" s="221"/>
      <c r="J238" s="221"/>
      <c r="K238" s="221"/>
      <c r="L238" s="221"/>
      <c r="M238" s="221"/>
      <c r="N238" s="221"/>
    </row>
    <row r="239" spans="1:14">
      <c r="A239" s="256"/>
      <c r="B239" s="261"/>
      <c r="C239" s="261"/>
      <c r="D239" s="170"/>
      <c r="E239" s="170"/>
      <c r="F239" s="117"/>
      <c r="G239" s="120"/>
      <c r="H239" s="221"/>
      <c r="I239" s="221"/>
      <c r="J239" s="221"/>
      <c r="K239" s="221"/>
      <c r="L239" s="221"/>
      <c r="M239" s="221"/>
      <c r="N239" s="221"/>
    </row>
    <row r="240" spans="1:14">
      <c r="A240" s="256"/>
      <c r="B240" s="261" t="s">
        <v>657</v>
      </c>
      <c r="C240" s="261"/>
      <c r="D240" s="170"/>
      <c r="E240" s="170"/>
      <c r="F240" s="117"/>
      <c r="G240" s="120"/>
      <c r="H240" s="221"/>
      <c r="I240" s="221"/>
      <c r="J240" s="221"/>
      <c r="K240" s="221"/>
      <c r="L240" s="221"/>
      <c r="M240" s="221"/>
      <c r="N240" s="221"/>
    </row>
    <row r="241" spans="1:14">
      <c r="A241" s="256"/>
      <c r="B241" s="322" t="s">
        <v>658</v>
      </c>
      <c r="C241" s="322"/>
      <c r="D241" s="322"/>
      <c r="E241" s="322"/>
      <c r="F241" s="322"/>
      <c r="G241" s="120"/>
      <c r="H241" s="221"/>
      <c r="I241" s="221"/>
      <c r="J241" s="221"/>
      <c r="K241" s="221"/>
      <c r="L241" s="221"/>
      <c r="M241" s="221"/>
      <c r="N241" s="221"/>
    </row>
    <row r="242" spans="1:14">
      <c r="A242" s="256"/>
      <c r="B242" s="322" t="s">
        <v>659</v>
      </c>
      <c r="C242" s="322"/>
      <c r="D242" s="322"/>
      <c r="E242" s="322"/>
      <c r="F242" s="322"/>
      <c r="G242" s="120"/>
      <c r="H242" s="221"/>
      <c r="I242" s="221"/>
      <c r="J242" s="221"/>
      <c r="K242" s="221"/>
      <c r="L242" s="221"/>
      <c r="M242" s="221"/>
      <c r="N242" s="221"/>
    </row>
    <row r="243" spans="1:14" ht="47.25" customHeight="1">
      <c r="A243" s="256"/>
      <c r="B243" s="322" t="s">
        <v>766</v>
      </c>
      <c r="C243" s="322"/>
      <c r="D243" s="322"/>
      <c r="E243" s="322"/>
      <c r="F243" s="322"/>
      <c r="G243" s="120"/>
      <c r="H243" s="221"/>
      <c r="I243" s="221"/>
      <c r="J243" s="221"/>
      <c r="K243" s="221"/>
      <c r="L243" s="221"/>
      <c r="M243" s="221"/>
      <c r="N243" s="221"/>
    </row>
    <row r="244" spans="1:14">
      <c r="A244" s="256"/>
      <c r="B244" s="186"/>
      <c r="C244" s="186"/>
      <c r="D244" s="186"/>
      <c r="E244" s="186"/>
      <c r="F244" s="186"/>
      <c r="G244" s="120"/>
      <c r="H244" s="221"/>
      <c r="I244" s="221"/>
      <c r="J244" s="221"/>
      <c r="K244" s="221"/>
      <c r="L244" s="221"/>
      <c r="M244" s="221"/>
      <c r="N244" s="221"/>
    </row>
    <row r="245" spans="1:14" ht="12.75" customHeight="1">
      <c r="A245" s="256"/>
      <c r="B245" s="296" t="s">
        <v>551</v>
      </c>
      <c r="D245" s="117"/>
      <c r="E245" s="117"/>
      <c r="F245" s="117"/>
      <c r="G245" s="120"/>
      <c r="H245" s="221"/>
      <c r="I245" s="221"/>
      <c r="J245" s="221"/>
      <c r="K245" s="221"/>
      <c r="L245" s="221"/>
      <c r="M245" s="221"/>
      <c r="N245" s="221"/>
    </row>
    <row r="246" spans="1:14" ht="12.75" customHeight="1">
      <c r="A246" s="256"/>
      <c r="B246" s="259"/>
      <c r="C246" s="259"/>
      <c r="D246" s="170"/>
      <c r="E246" s="170"/>
      <c r="F246" s="117"/>
      <c r="G246" s="120"/>
      <c r="H246" s="221"/>
      <c r="I246" s="221"/>
      <c r="J246" s="221"/>
      <c r="K246" s="221"/>
      <c r="L246" s="221"/>
      <c r="M246" s="221"/>
      <c r="N246" s="221"/>
    </row>
    <row r="247" spans="1:14">
      <c r="A247" s="256"/>
      <c r="B247" s="259" t="s">
        <v>183</v>
      </c>
      <c r="C247" s="259"/>
      <c r="D247" s="170"/>
      <c r="E247" s="170"/>
      <c r="F247" s="117"/>
      <c r="G247" s="120"/>
      <c r="H247" s="221"/>
      <c r="I247" s="221"/>
      <c r="J247" s="221"/>
      <c r="K247" s="221"/>
      <c r="L247" s="221"/>
      <c r="M247" s="221"/>
      <c r="N247" s="221"/>
    </row>
    <row r="248" spans="1:14" ht="30" customHeight="1">
      <c r="A248" s="256"/>
      <c r="B248" s="341" t="s">
        <v>660</v>
      </c>
      <c r="C248" s="341" t="s">
        <v>660</v>
      </c>
      <c r="D248" s="341" t="s">
        <v>660</v>
      </c>
      <c r="E248" s="341" t="s">
        <v>660</v>
      </c>
      <c r="F248" s="341" t="s">
        <v>660</v>
      </c>
      <c r="G248" s="120"/>
      <c r="H248" s="221"/>
      <c r="I248" s="221"/>
      <c r="J248" s="221"/>
      <c r="K248" s="221"/>
      <c r="L248" s="221"/>
      <c r="M248" s="221"/>
      <c r="N248" s="221"/>
    </row>
    <row r="249" spans="1:14" ht="21.75" customHeight="1">
      <c r="A249" s="256"/>
      <c r="B249" s="341" t="s">
        <v>661</v>
      </c>
      <c r="C249" s="341" t="s">
        <v>662</v>
      </c>
      <c r="D249" s="341" t="s">
        <v>662</v>
      </c>
      <c r="E249" s="341" t="s">
        <v>662</v>
      </c>
      <c r="F249" s="341" t="s">
        <v>662</v>
      </c>
      <c r="G249" s="120"/>
      <c r="H249" s="221"/>
      <c r="I249" s="221"/>
      <c r="J249" s="221"/>
      <c r="K249" s="221"/>
      <c r="L249" s="221"/>
      <c r="M249" s="221"/>
      <c r="N249" s="221"/>
    </row>
    <row r="250" spans="1:14" ht="34.5" customHeight="1">
      <c r="A250" s="256"/>
      <c r="B250" s="341" t="s">
        <v>663</v>
      </c>
      <c r="C250" s="342"/>
      <c r="D250" s="342"/>
      <c r="E250" s="342"/>
      <c r="F250" s="342"/>
      <c r="G250" s="120"/>
      <c r="H250" s="221"/>
      <c r="I250" s="221"/>
      <c r="J250" s="221"/>
      <c r="K250" s="221"/>
      <c r="L250" s="221"/>
      <c r="M250" s="221"/>
      <c r="N250" s="221"/>
    </row>
    <row r="251" spans="1:14" ht="39" customHeight="1">
      <c r="A251" s="256"/>
      <c r="B251" s="341" t="s">
        <v>664</v>
      </c>
      <c r="C251" s="342"/>
      <c r="D251" s="342"/>
      <c r="E251" s="342"/>
      <c r="F251" s="342"/>
      <c r="G251" s="120"/>
      <c r="H251" s="221"/>
      <c r="I251" s="221"/>
      <c r="J251" s="221"/>
      <c r="K251" s="221"/>
      <c r="L251" s="221"/>
      <c r="M251" s="221"/>
      <c r="N251" s="221"/>
    </row>
    <row r="252" spans="1:14" ht="22.5" customHeight="1">
      <c r="A252" s="256"/>
      <c r="B252" s="341" t="s">
        <v>665</v>
      </c>
      <c r="C252" s="342"/>
      <c r="D252" s="342"/>
      <c r="E252" s="342"/>
      <c r="F252" s="342"/>
      <c r="G252" s="120"/>
      <c r="H252" s="221"/>
      <c r="I252" s="221"/>
      <c r="J252" s="221"/>
      <c r="K252" s="221"/>
      <c r="L252" s="221"/>
      <c r="M252" s="221"/>
      <c r="N252" s="221"/>
    </row>
    <row r="253" spans="1:14" ht="22.5" customHeight="1">
      <c r="A253" s="256"/>
      <c r="B253" s="241" t="s">
        <v>666</v>
      </c>
      <c r="C253" s="241"/>
      <c r="D253" s="241"/>
      <c r="E253" s="241"/>
      <c r="F253" s="241"/>
      <c r="G253" s="120"/>
      <c r="H253" s="221"/>
      <c r="I253" s="221"/>
      <c r="J253" s="221"/>
      <c r="K253" s="221"/>
      <c r="L253" s="221"/>
      <c r="M253" s="221"/>
      <c r="N253" s="221"/>
    </row>
    <row r="254" spans="1:14" ht="18.75" customHeight="1">
      <c r="A254" s="256"/>
      <c r="B254" s="241" t="s">
        <v>667</v>
      </c>
      <c r="C254" s="241"/>
      <c r="D254" s="241"/>
      <c r="E254" s="241"/>
      <c r="F254" s="241"/>
      <c r="G254" s="120"/>
      <c r="H254" s="221"/>
      <c r="I254" s="221"/>
      <c r="J254" s="221"/>
      <c r="K254" s="221"/>
      <c r="L254" s="221"/>
      <c r="M254" s="221"/>
      <c r="N254" s="221"/>
    </row>
    <row r="255" spans="1:14" ht="17.25" customHeight="1">
      <c r="A255" s="256"/>
      <c r="B255" s="241" t="s">
        <v>668</v>
      </c>
      <c r="C255" s="241"/>
      <c r="D255" s="241"/>
      <c r="E255" s="241"/>
      <c r="F255" s="241"/>
      <c r="G255" s="120"/>
      <c r="H255" s="221"/>
      <c r="I255" s="221"/>
      <c r="J255" s="221"/>
      <c r="K255" s="221"/>
      <c r="L255" s="221"/>
      <c r="M255" s="221"/>
      <c r="N255" s="221"/>
    </row>
    <row r="256" spans="1:14" ht="33" customHeight="1">
      <c r="A256" s="256"/>
      <c r="B256" s="341" t="s">
        <v>669</v>
      </c>
      <c r="C256" s="342"/>
      <c r="D256" s="342"/>
      <c r="E256" s="342"/>
      <c r="F256" s="342"/>
      <c r="G256" s="120"/>
      <c r="H256" s="221"/>
      <c r="I256" s="221"/>
      <c r="J256" s="221"/>
      <c r="K256" s="221"/>
      <c r="L256" s="221"/>
      <c r="M256" s="221"/>
      <c r="N256" s="221"/>
    </row>
    <row r="257" spans="1:14" ht="24.75" customHeight="1">
      <c r="A257" s="256"/>
      <c r="B257" s="241" t="s">
        <v>670</v>
      </c>
      <c r="C257" s="241"/>
      <c r="D257" s="241"/>
      <c r="E257" s="241"/>
      <c r="F257" s="241"/>
      <c r="G257" s="120"/>
      <c r="H257" s="221"/>
      <c r="I257" s="221"/>
      <c r="J257" s="221"/>
      <c r="K257" s="221"/>
      <c r="L257" s="221"/>
      <c r="M257" s="221"/>
      <c r="N257" s="221"/>
    </row>
    <row r="258" spans="1:14" ht="22.5" customHeight="1">
      <c r="A258" s="256"/>
      <c r="B258" s="241" t="s">
        <v>671</v>
      </c>
      <c r="C258" s="241"/>
      <c r="D258" s="241"/>
      <c r="E258" s="241"/>
      <c r="F258" s="241"/>
      <c r="G258" s="120"/>
      <c r="H258" s="221"/>
      <c r="I258" s="221"/>
      <c r="J258" s="221"/>
      <c r="K258" s="221"/>
      <c r="L258" s="221"/>
      <c r="M258" s="221"/>
      <c r="N258" s="221"/>
    </row>
    <row r="259" spans="1:14" ht="28.5" customHeight="1">
      <c r="A259" s="256"/>
      <c r="B259" s="241" t="s">
        <v>672</v>
      </c>
      <c r="C259" s="241"/>
      <c r="D259" s="241"/>
      <c r="E259" s="241"/>
      <c r="F259" s="241"/>
      <c r="G259" s="120"/>
      <c r="H259" s="221"/>
      <c r="I259" s="221"/>
      <c r="J259" s="221"/>
      <c r="K259" s="221"/>
      <c r="L259" s="221"/>
      <c r="M259" s="221"/>
      <c r="N259" s="221"/>
    </row>
    <row r="260" spans="1:14" ht="26.25" customHeight="1">
      <c r="A260" s="256"/>
      <c r="B260" s="241" t="s">
        <v>673</v>
      </c>
      <c r="C260" s="241"/>
      <c r="D260" s="241"/>
      <c r="E260" s="241"/>
      <c r="F260" s="241"/>
      <c r="G260" s="120"/>
      <c r="H260" s="221"/>
      <c r="I260" s="221"/>
      <c r="J260" s="221"/>
      <c r="K260" s="221"/>
      <c r="L260" s="221"/>
      <c r="M260" s="221"/>
      <c r="N260" s="221"/>
    </row>
    <row r="261" spans="1:14" ht="25.5" customHeight="1">
      <c r="A261" s="256"/>
      <c r="B261" s="241" t="s">
        <v>674</v>
      </c>
      <c r="C261" s="241"/>
      <c r="D261" s="241"/>
      <c r="E261" s="241"/>
      <c r="F261" s="241"/>
      <c r="G261" s="120"/>
      <c r="H261" s="221"/>
      <c r="I261" s="221"/>
      <c r="J261" s="221"/>
      <c r="K261" s="221"/>
      <c r="L261" s="221"/>
      <c r="M261" s="221"/>
      <c r="N261" s="221"/>
    </row>
    <row r="262" spans="1:14" ht="27.75" customHeight="1">
      <c r="A262" s="256"/>
      <c r="B262" s="241" t="s">
        <v>675</v>
      </c>
      <c r="C262" s="241"/>
      <c r="D262" s="241"/>
      <c r="E262" s="241"/>
      <c r="F262" s="241"/>
      <c r="G262" s="120"/>
      <c r="H262" s="221"/>
      <c r="I262" s="221"/>
      <c r="J262" s="221"/>
      <c r="K262" s="221"/>
      <c r="L262" s="221"/>
      <c r="M262" s="221"/>
      <c r="N262" s="221"/>
    </row>
    <row r="263" spans="1:14" ht="28.5" customHeight="1">
      <c r="A263" s="256"/>
      <c r="B263" s="241" t="s">
        <v>676</v>
      </c>
      <c r="C263" s="241"/>
      <c r="D263" s="241"/>
      <c r="E263" s="241"/>
      <c r="F263" s="241"/>
      <c r="G263" s="120"/>
      <c r="H263" s="221"/>
      <c r="I263" s="221"/>
      <c r="J263" s="221"/>
      <c r="K263" s="221"/>
      <c r="L263" s="221"/>
      <c r="M263" s="221"/>
      <c r="N263" s="221"/>
    </row>
    <row r="264" spans="1:14" ht="24" customHeight="1">
      <c r="A264" s="256"/>
      <c r="B264" s="241" t="s">
        <v>677</v>
      </c>
      <c r="C264" s="241"/>
      <c r="D264" s="241"/>
      <c r="E264" s="241"/>
      <c r="F264" s="241"/>
      <c r="G264" s="120"/>
      <c r="H264" s="221"/>
      <c r="I264" s="221"/>
      <c r="J264" s="221"/>
      <c r="K264" s="221"/>
      <c r="L264" s="221"/>
      <c r="M264" s="221"/>
      <c r="N264" s="221"/>
    </row>
    <row r="265" spans="1:14" ht="30.75" customHeight="1">
      <c r="A265" s="256"/>
      <c r="B265" s="341" t="s">
        <v>678</v>
      </c>
      <c r="C265" s="342"/>
      <c r="D265" s="342"/>
      <c r="E265" s="342"/>
      <c r="F265" s="342"/>
      <c r="G265" s="120"/>
      <c r="H265" s="221"/>
      <c r="I265" s="221"/>
      <c r="J265" s="221"/>
      <c r="K265" s="221"/>
      <c r="L265" s="221"/>
      <c r="M265" s="221"/>
      <c r="N265" s="221"/>
    </row>
    <row r="266" spans="1:14" ht="30.75" customHeight="1">
      <c r="A266" s="256"/>
      <c r="B266" s="341" t="s">
        <v>679</v>
      </c>
      <c r="C266" s="342"/>
      <c r="D266" s="342"/>
      <c r="E266" s="342"/>
      <c r="F266" s="342"/>
      <c r="G266" s="120"/>
      <c r="H266" s="221"/>
      <c r="I266" s="221"/>
      <c r="J266" s="221"/>
      <c r="K266" s="221"/>
      <c r="L266" s="221"/>
      <c r="M266" s="221"/>
      <c r="N266" s="221"/>
    </row>
    <row r="267" spans="1:14" ht="39" customHeight="1">
      <c r="A267" s="256"/>
      <c r="B267" s="341" t="s">
        <v>680</v>
      </c>
      <c r="C267" s="342"/>
      <c r="D267" s="342"/>
      <c r="E267" s="342"/>
      <c r="F267" s="342"/>
      <c r="G267" s="120"/>
      <c r="H267" s="221"/>
      <c r="I267" s="221"/>
      <c r="J267" s="221"/>
      <c r="K267" s="221"/>
      <c r="L267" s="221"/>
      <c r="M267" s="221"/>
      <c r="N267" s="221"/>
    </row>
    <row r="268" spans="1:14" ht="24.75" customHeight="1">
      <c r="A268" s="256"/>
      <c r="B268" s="341" t="s">
        <v>681</v>
      </c>
      <c r="C268" s="342"/>
      <c r="D268" s="342"/>
      <c r="E268" s="342"/>
      <c r="F268" s="342"/>
      <c r="G268" s="120"/>
      <c r="H268" s="221"/>
      <c r="I268" s="221"/>
      <c r="J268" s="221"/>
      <c r="K268" s="221"/>
      <c r="L268" s="221"/>
      <c r="M268" s="221"/>
      <c r="N268" s="221"/>
    </row>
    <row r="269" spans="1:14" ht="11.25" customHeight="1">
      <c r="A269" s="256"/>
      <c r="B269" s="241"/>
      <c r="C269" s="242"/>
      <c r="D269" s="242"/>
      <c r="E269" s="242"/>
      <c r="F269" s="242"/>
      <c r="G269" s="120"/>
      <c r="H269" s="221"/>
      <c r="I269" s="221"/>
      <c r="J269" s="221"/>
      <c r="K269" s="221"/>
      <c r="L269" s="221"/>
      <c r="M269" s="221"/>
      <c r="N269" s="221"/>
    </row>
    <row r="270" spans="1:14">
      <c r="A270" s="256"/>
      <c r="B270" s="343" t="s">
        <v>682</v>
      </c>
      <c r="C270" s="344"/>
      <c r="D270" s="344"/>
      <c r="E270" s="344"/>
      <c r="F270" s="345"/>
      <c r="G270" s="120"/>
      <c r="H270" s="221"/>
      <c r="I270" s="221"/>
      <c r="J270" s="221"/>
      <c r="K270" s="221"/>
      <c r="L270" s="221"/>
      <c r="M270" s="221"/>
      <c r="N270" s="221"/>
    </row>
    <row r="271" spans="1:14">
      <c r="A271" s="256"/>
      <c r="B271" s="262"/>
      <c r="C271" s="262"/>
      <c r="D271" s="262"/>
      <c r="E271" s="262"/>
      <c r="F271" s="263"/>
      <c r="G271" s="120"/>
      <c r="H271" s="221"/>
      <c r="I271" s="221"/>
      <c r="J271" s="221"/>
      <c r="K271" s="221"/>
      <c r="L271" s="221"/>
      <c r="M271" s="221"/>
      <c r="N271" s="221"/>
    </row>
    <row r="272" spans="1:14">
      <c r="A272" s="256"/>
      <c r="B272" s="326" t="s">
        <v>683</v>
      </c>
      <c r="C272" s="326"/>
      <c r="D272" s="326"/>
      <c r="E272" s="326"/>
      <c r="F272" s="326"/>
      <c r="G272" s="120"/>
      <c r="H272" s="221"/>
      <c r="I272" s="221"/>
      <c r="J272" s="221"/>
      <c r="K272" s="221"/>
      <c r="L272" s="221"/>
      <c r="M272" s="221"/>
      <c r="N272" s="221"/>
    </row>
    <row r="273" spans="1:14">
      <c r="A273" s="256"/>
      <c r="B273" s="238"/>
      <c r="C273" s="238"/>
      <c r="D273" s="119"/>
      <c r="E273" s="119"/>
      <c r="F273" s="118"/>
      <c r="G273" s="120"/>
      <c r="H273" s="221"/>
      <c r="I273" s="221"/>
      <c r="J273" s="221"/>
      <c r="K273" s="221"/>
      <c r="L273" s="221"/>
      <c r="M273" s="221"/>
      <c r="N273" s="221"/>
    </row>
    <row r="274" spans="1:14">
      <c r="A274" s="256"/>
      <c r="B274" s="240" t="s">
        <v>684</v>
      </c>
      <c r="C274" s="240"/>
      <c r="D274" s="119"/>
      <c r="E274" s="119"/>
      <c r="F274" s="118"/>
      <c r="G274" s="120"/>
      <c r="H274" s="221"/>
      <c r="I274" s="221"/>
      <c r="J274" s="221"/>
      <c r="K274" s="221"/>
      <c r="L274" s="221"/>
      <c r="M274" s="221"/>
      <c r="N274" s="221"/>
    </row>
    <row r="275" spans="1:14" ht="12.75" customHeight="1">
      <c r="A275" s="256"/>
      <c r="B275" s="322" t="s">
        <v>685</v>
      </c>
      <c r="C275" s="322"/>
      <c r="D275" s="322"/>
      <c r="E275" s="322"/>
      <c r="F275" s="322"/>
      <c r="G275" s="120"/>
      <c r="H275" s="221"/>
      <c r="I275" s="221"/>
      <c r="J275" s="221"/>
      <c r="K275" s="221"/>
      <c r="L275" s="221"/>
      <c r="M275" s="221"/>
      <c r="N275" s="221"/>
    </row>
    <row r="276" spans="1:14">
      <c r="A276" s="256"/>
      <c r="B276" s="238" t="s">
        <v>686</v>
      </c>
      <c r="C276" s="238"/>
      <c r="D276" s="119"/>
      <c r="E276" s="119"/>
      <c r="F276" s="118"/>
      <c r="G276" s="120"/>
      <c r="H276" s="221"/>
      <c r="I276" s="221"/>
      <c r="J276" s="221"/>
      <c r="K276" s="221"/>
      <c r="L276" s="221"/>
      <c r="M276" s="221"/>
      <c r="N276" s="221"/>
    </row>
    <row r="277" spans="1:14">
      <c r="A277" s="256"/>
      <c r="B277" s="238" t="s">
        <v>687</v>
      </c>
      <c r="C277" s="238"/>
      <c r="D277" s="119"/>
      <c r="E277" s="119"/>
      <c r="F277" s="118"/>
      <c r="G277" s="120"/>
      <c r="H277" s="221"/>
      <c r="I277" s="221"/>
      <c r="J277" s="221"/>
      <c r="K277" s="221"/>
      <c r="L277" s="221"/>
      <c r="M277" s="221"/>
      <c r="N277" s="221"/>
    </row>
    <row r="278" spans="1:14">
      <c r="A278" s="256"/>
      <c r="B278" s="238" t="s">
        <v>688</v>
      </c>
      <c r="C278" s="238"/>
      <c r="D278" s="119"/>
      <c r="E278" s="119"/>
      <c r="F278" s="118"/>
      <c r="G278" s="120"/>
      <c r="H278" s="221"/>
      <c r="I278" s="221"/>
      <c r="J278" s="221"/>
      <c r="K278" s="221"/>
      <c r="L278" s="221"/>
      <c r="M278" s="221"/>
      <c r="N278" s="221"/>
    </row>
    <row r="279" spans="1:14" ht="12.75" customHeight="1">
      <c r="A279" s="256"/>
      <c r="B279" s="238" t="s">
        <v>689</v>
      </c>
      <c r="C279" s="238"/>
      <c r="D279" s="119"/>
      <c r="E279" s="119"/>
      <c r="F279" s="118"/>
      <c r="G279" s="120"/>
      <c r="H279" s="221"/>
      <c r="I279" s="221"/>
      <c r="J279" s="221"/>
      <c r="K279" s="221"/>
      <c r="L279" s="221"/>
      <c r="M279" s="221"/>
      <c r="N279" s="221"/>
    </row>
    <row r="280" spans="1:14" ht="12.75" customHeight="1">
      <c r="A280" s="256"/>
      <c r="B280" s="238"/>
      <c r="C280" s="238"/>
      <c r="D280" s="119"/>
      <c r="E280" s="119"/>
      <c r="F280" s="118"/>
      <c r="G280" s="120"/>
      <c r="H280" s="221"/>
      <c r="I280" s="221"/>
      <c r="J280" s="221"/>
      <c r="K280" s="221"/>
      <c r="L280" s="221"/>
      <c r="M280" s="221"/>
      <c r="N280" s="221"/>
    </row>
    <row r="281" spans="1:14" ht="12.75" customHeight="1">
      <c r="A281" s="256"/>
      <c r="B281" s="240" t="s">
        <v>690</v>
      </c>
      <c r="C281" s="240"/>
      <c r="D281" s="119"/>
      <c r="E281" s="119"/>
      <c r="F281" s="118"/>
      <c r="G281" s="120"/>
      <c r="H281" s="221"/>
      <c r="I281" s="221"/>
      <c r="J281" s="221"/>
      <c r="K281" s="221"/>
      <c r="L281" s="221"/>
      <c r="M281" s="221"/>
      <c r="N281" s="221"/>
    </row>
    <row r="282" spans="1:14">
      <c r="A282" s="256"/>
      <c r="B282" s="322" t="s">
        <v>788</v>
      </c>
      <c r="C282" s="322"/>
      <c r="D282" s="322"/>
      <c r="E282" s="322"/>
      <c r="F282" s="322"/>
      <c r="G282" s="120"/>
      <c r="H282" s="221"/>
      <c r="I282" s="221"/>
      <c r="J282" s="221"/>
      <c r="K282" s="221"/>
      <c r="L282" s="221"/>
      <c r="M282" s="221"/>
      <c r="N282" s="221"/>
    </row>
    <row r="283" spans="1:14" ht="12.75" customHeight="1">
      <c r="A283" s="256"/>
      <c r="B283" s="238"/>
      <c r="C283" s="238"/>
      <c r="D283" s="119"/>
      <c r="E283" s="119"/>
      <c r="F283" s="118"/>
      <c r="G283" s="120"/>
      <c r="H283" s="221"/>
      <c r="I283" s="221"/>
      <c r="J283" s="221"/>
      <c r="K283" s="221"/>
      <c r="L283" s="221"/>
      <c r="M283" s="221"/>
      <c r="N283" s="221"/>
    </row>
    <row r="284" spans="1:14">
      <c r="A284" s="256"/>
      <c r="B284" s="326" t="s">
        <v>691</v>
      </c>
      <c r="C284" s="326"/>
      <c r="D284" s="326"/>
      <c r="E284" s="326"/>
      <c r="F284" s="326"/>
      <c r="G284" s="120"/>
      <c r="H284" s="221"/>
      <c r="I284" s="221"/>
      <c r="J284" s="221"/>
      <c r="K284" s="221"/>
      <c r="L284" s="221"/>
      <c r="M284" s="221"/>
      <c r="N284" s="221"/>
    </row>
    <row r="285" spans="1:14" ht="15.75" customHeight="1">
      <c r="A285" s="256"/>
      <c r="B285" s="322" t="s">
        <v>692</v>
      </c>
      <c r="C285" s="322"/>
      <c r="D285" s="322"/>
      <c r="E285" s="322"/>
      <c r="F285" s="322"/>
      <c r="G285" s="120"/>
      <c r="H285" s="221"/>
      <c r="I285" s="221"/>
      <c r="J285" s="221"/>
      <c r="K285" s="221"/>
      <c r="L285" s="221"/>
      <c r="M285" s="221"/>
      <c r="N285" s="221"/>
    </row>
    <row r="286" spans="1:14" ht="18.75" customHeight="1">
      <c r="A286" s="256"/>
      <c r="B286" s="322" t="s">
        <v>789</v>
      </c>
      <c r="C286" s="322"/>
      <c r="D286" s="322"/>
      <c r="E286" s="322"/>
      <c r="F286" s="322"/>
      <c r="G286" s="120"/>
      <c r="H286" s="221"/>
      <c r="I286" s="221"/>
      <c r="J286" s="221"/>
      <c r="K286" s="221"/>
      <c r="L286" s="221"/>
      <c r="M286" s="221"/>
      <c r="N286" s="221"/>
    </row>
    <row r="287" spans="1:14" ht="16.5" customHeight="1">
      <c r="A287" s="256"/>
      <c r="B287" s="322" t="s">
        <v>767</v>
      </c>
      <c r="C287" s="322"/>
      <c r="D287" s="322"/>
      <c r="E287" s="322"/>
      <c r="F287" s="322"/>
      <c r="G287" s="120"/>
      <c r="H287" s="221"/>
      <c r="I287" s="221"/>
      <c r="J287" s="221"/>
      <c r="K287" s="221"/>
      <c r="L287" s="221"/>
      <c r="M287" s="221"/>
      <c r="N287" s="221"/>
    </row>
    <row r="288" spans="1:14">
      <c r="A288" s="256"/>
      <c r="B288" s="322" t="s">
        <v>768</v>
      </c>
      <c r="C288" s="322"/>
      <c r="D288" s="322"/>
      <c r="E288" s="322"/>
      <c r="F288" s="322"/>
      <c r="G288" s="120"/>
      <c r="H288" s="221"/>
      <c r="I288" s="221"/>
      <c r="J288" s="221"/>
      <c r="K288" s="221"/>
      <c r="L288" s="221"/>
      <c r="M288" s="221"/>
      <c r="N288" s="221"/>
    </row>
    <row r="289" spans="1:14">
      <c r="A289" s="256"/>
      <c r="B289" s="322" t="s">
        <v>693</v>
      </c>
      <c r="C289" s="322"/>
      <c r="D289" s="322"/>
      <c r="E289" s="322"/>
      <c r="F289" s="322"/>
      <c r="G289" s="120"/>
      <c r="H289" s="221"/>
      <c r="I289" s="221"/>
      <c r="J289" s="221"/>
      <c r="K289" s="221"/>
      <c r="L289" s="221"/>
      <c r="M289" s="221"/>
      <c r="N289" s="221"/>
    </row>
    <row r="290" spans="1:14">
      <c r="A290" s="256"/>
      <c r="B290" s="322" t="s">
        <v>769</v>
      </c>
      <c r="C290" s="322"/>
      <c r="D290" s="322"/>
      <c r="E290" s="322"/>
      <c r="F290" s="322"/>
      <c r="G290" s="120"/>
      <c r="H290" s="221"/>
      <c r="I290" s="221"/>
      <c r="J290" s="221"/>
      <c r="K290" s="221"/>
      <c r="L290" s="221"/>
      <c r="M290" s="221"/>
      <c r="N290" s="221"/>
    </row>
    <row r="291" spans="1:14">
      <c r="A291" s="256"/>
      <c r="B291" s="238"/>
      <c r="C291" s="238"/>
      <c r="D291" s="119"/>
      <c r="E291" s="119"/>
      <c r="F291" s="118"/>
      <c r="G291" s="120"/>
      <c r="H291" s="221"/>
      <c r="I291" s="221"/>
      <c r="J291" s="221"/>
      <c r="K291" s="221"/>
      <c r="L291" s="221"/>
      <c r="M291" s="221"/>
      <c r="N291" s="221"/>
    </row>
    <row r="292" spans="1:14">
      <c r="A292" s="256"/>
      <c r="B292" s="326" t="s">
        <v>694</v>
      </c>
      <c r="C292" s="326"/>
      <c r="D292" s="326"/>
      <c r="E292" s="326"/>
      <c r="F292" s="326"/>
      <c r="G292" s="120"/>
      <c r="H292" s="221"/>
      <c r="I292" s="221"/>
      <c r="J292" s="221"/>
      <c r="K292" s="221"/>
      <c r="L292" s="221"/>
      <c r="M292" s="221"/>
      <c r="N292" s="221"/>
    </row>
    <row r="293" spans="1:14">
      <c r="A293" s="256"/>
      <c r="B293" s="322" t="s">
        <v>695</v>
      </c>
      <c r="C293" s="322"/>
      <c r="D293" s="322"/>
      <c r="E293" s="322"/>
      <c r="F293" s="322"/>
      <c r="G293" s="120"/>
      <c r="H293" s="221"/>
      <c r="I293" s="221"/>
      <c r="J293" s="221"/>
      <c r="K293" s="221"/>
      <c r="L293" s="221"/>
      <c r="M293" s="221"/>
      <c r="N293" s="221"/>
    </row>
    <row r="294" spans="1:14">
      <c r="A294" s="256"/>
      <c r="B294" s="322" t="s">
        <v>696</v>
      </c>
      <c r="C294" s="322"/>
      <c r="D294" s="322"/>
      <c r="E294" s="322"/>
      <c r="F294" s="322"/>
      <c r="G294" s="120"/>
      <c r="H294" s="221"/>
      <c r="I294" s="221"/>
      <c r="J294" s="221"/>
      <c r="K294" s="221"/>
      <c r="L294" s="221"/>
      <c r="M294" s="221"/>
      <c r="N294" s="221"/>
    </row>
    <row r="295" spans="1:14">
      <c r="A295" s="256"/>
      <c r="B295" s="322" t="s">
        <v>770</v>
      </c>
      <c r="C295" s="322"/>
      <c r="D295" s="322"/>
      <c r="E295" s="322"/>
      <c r="F295" s="322"/>
      <c r="G295" s="120"/>
      <c r="H295" s="221"/>
      <c r="I295" s="221"/>
      <c r="J295" s="221"/>
      <c r="K295" s="221"/>
      <c r="L295" s="221"/>
      <c r="M295" s="221"/>
      <c r="N295" s="221"/>
    </row>
    <row r="296" spans="1:14">
      <c r="A296" s="256"/>
      <c r="B296" s="322" t="s">
        <v>697</v>
      </c>
      <c r="C296" s="322"/>
      <c r="D296" s="322"/>
      <c r="E296" s="322"/>
      <c r="F296" s="322"/>
      <c r="G296" s="120"/>
      <c r="H296" s="221"/>
      <c r="I296" s="221"/>
      <c r="J296" s="221"/>
      <c r="K296" s="221"/>
      <c r="L296" s="221"/>
      <c r="M296" s="221"/>
      <c r="N296" s="221"/>
    </row>
    <row r="297" spans="1:14">
      <c r="A297" s="256"/>
      <c r="B297" s="322" t="s">
        <v>698</v>
      </c>
      <c r="C297" s="322"/>
      <c r="D297" s="322"/>
      <c r="E297" s="322"/>
      <c r="F297" s="322"/>
      <c r="G297" s="120"/>
      <c r="H297" s="221"/>
      <c r="I297" s="221"/>
      <c r="J297" s="221"/>
      <c r="K297" s="221"/>
      <c r="L297" s="221"/>
      <c r="M297" s="221"/>
      <c r="N297" s="221"/>
    </row>
    <row r="298" spans="1:14">
      <c r="A298" s="256"/>
      <c r="B298" s="238"/>
      <c r="C298" s="238"/>
      <c r="D298" s="238"/>
      <c r="E298" s="238"/>
      <c r="F298" s="244"/>
      <c r="G298" s="120"/>
      <c r="H298" s="221"/>
      <c r="I298" s="221"/>
      <c r="J298" s="221"/>
      <c r="K298" s="221"/>
      <c r="L298" s="221"/>
      <c r="M298" s="221"/>
      <c r="N298" s="221"/>
    </row>
    <row r="299" spans="1:14">
      <c r="A299" s="256"/>
      <c r="B299" s="322" t="s">
        <v>699</v>
      </c>
      <c r="C299" s="322"/>
      <c r="D299" s="322"/>
      <c r="E299" s="322"/>
      <c r="F299" s="322"/>
      <c r="G299" s="120"/>
      <c r="H299" s="221"/>
      <c r="I299" s="221"/>
      <c r="J299" s="221"/>
      <c r="K299" s="221"/>
      <c r="L299" s="221"/>
      <c r="M299" s="221"/>
      <c r="N299" s="221"/>
    </row>
    <row r="300" spans="1:14">
      <c r="A300" s="256"/>
      <c r="B300" s="322" t="s">
        <v>700</v>
      </c>
      <c r="C300" s="322"/>
      <c r="D300" s="322"/>
      <c r="E300" s="322"/>
      <c r="F300" s="322"/>
      <c r="G300" s="120"/>
      <c r="H300" s="221"/>
      <c r="I300" s="221"/>
      <c r="J300" s="221"/>
      <c r="K300" s="221"/>
      <c r="L300" s="221"/>
      <c r="M300" s="221"/>
      <c r="N300" s="221"/>
    </row>
    <row r="301" spans="1:14">
      <c r="A301" s="256"/>
      <c r="B301" s="322" t="s">
        <v>701</v>
      </c>
      <c r="C301" s="322"/>
      <c r="D301" s="322"/>
      <c r="E301" s="322"/>
      <c r="F301" s="322"/>
      <c r="G301" s="120"/>
      <c r="H301" s="221"/>
      <c r="I301" s="221"/>
      <c r="J301" s="221"/>
      <c r="K301" s="221"/>
      <c r="L301" s="221"/>
      <c r="M301" s="221"/>
      <c r="N301" s="221"/>
    </row>
    <row r="302" spans="1:14">
      <c r="A302" s="256"/>
      <c r="B302" s="322" t="s">
        <v>702</v>
      </c>
      <c r="C302" s="322"/>
      <c r="D302" s="322"/>
      <c r="E302" s="322"/>
      <c r="F302" s="322"/>
      <c r="G302" s="120"/>
      <c r="H302" s="221"/>
      <c r="I302" s="221"/>
      <c r="J302" s="221"/>
      <c r="K302" s="221"/>
      <c r="L302" s="221"/>
      <c r="M302" s="221"/>
      <c r="N302" s="221"/>
    </row>
    <row r="303" spans="1:14">
      <c r="A303" s="256"/>
      <c r="B303" s="238"/>
      <c r="C303" s="238"/>
      <c r="D303" s="119"/>
      <c r="E303" s="119"/>
      <c r="F303" s="118"/>
      <c r="G303" s="120"/>
      <c r="H303" s="221"/>
      <c r="I303" s="221"/>
      <c r="J303" s="221"/>
      <c r="K303" s="221"/>
      <c r="L303" s="221"/>
      <c r="M303" s="221"/>
      <c r="N303" s="221"/>
    </row>
    <row r="304" spans="1:14" ht="12.75" customHeight="1">
      <c r="A304" s="256"/>
      <c r="B304" s="322" t="s">
        <v>703</v>
      </c>
      <c r="C304" s="322"/>
      <c r="D304" s="322"/>
      <c r="E304" s="322"/>
      <c r="F304" s="322"/>
      <c r="G304" s="120"/>
      <c r="H304" s="221"/>
      <c r="I304" s="221"/>
      <c r="J304" s="221"/>
      <c r="K304" s="221"/>
      <c r="L304" s="221"/>
      <c r="M304" s="221"/>
      <c r="N304" s="221"/>
    </row>
    <row r="305" spans="1:14">
      <c r="A305" s="256"/>
      <c r="B305" s="322" t="s">
        <v>704</v>
      </c>
      <c r="C305" s="322"/>
      <c r="D305" s="322"/>
      <c r="E305" s="322"/>
      <c r="F305" s="322"/>
      <c r="G305" s="120"/>
      <c r="H305" s="221"/>
      <c r="I305" s="221"/>
      <c r="J305" s="221"/>
      <c r="K305" s="221"/>
      <c r="L305" s="221"/>
      <c r="M305" s="221"/>
      <c r="N305" s="221"/>
    </row>
    <row r="306" spans="1:14">
      <c r="A306" s="256"/>
      <c r="B306" s="170"/>
      <c r="C306" s="170"/>
      <c r="D306" s="116"/>
      <c r="E306" s="116"/>
      <c r="F306" s="117"/>
      <c r="G306" s="120"/>
      <c r="H306" s="221"/>
      <c r="I306" s="221"/>
      <c r="J306" s="221"/>
      <c r="K306" s="221"/>
      <c r="L306" s="221"/>
      <c r="M306" s="221"/>
      <c r="N306" s="221"/>
    </row>
    <row r="307" spans="1:14">
      <c r="A307" s="256"/>
      <c r="B307" s="259" t="s">
        <v>705</v>
      </c>
      <c r="C307" s="259"/>
      <c r="D307" s="116"/>
      <c r="E307" s="116"/>
      <c r="F307" s="117"/>
      <c r="G307" s="120"/>
      <c r="H307" s="221"/>
      <c r="I307" s="221"/>
      <c r="J307" s="221"/>
      <c r="K307" s="221"/>
      <c r="L307" s="221"/>
      <c r="M307" s="221"/>
      <c r="N307" s="221"/>
    </row>
    <row r="308" spans="1:14">
      <c r="A308" s="256"/>
      <c r="B308" s="170" t="s">
        <v>706</v>
      </c>
      <c r="C308" s="170"/>
      <c r="D308" s="116"/>
      <c r="E308" s="116"/>
      <c r="F308" s="117"/>
      <c r="G308" s="120"/>
      <c r="H308" s="221"/>
      <c r="I308" s="221"/>
      <c r="J308" s="221"/>
      <c r="K308" s="221"/>
      <c r="L308" s="221"/>
      <c r="M308" s="221"/>
      <c r="N308" s="221"/>
    </row>
    <row r="309" spans="1:14">
      <c r="A309" s="256"/>
      <c r="B309" s="264" t="s">
        <v>707</v>
      </c>
      <c r="C309" s="264"/>
      <c r="D309" s="116"/>
      <c r="E309" s="116"/>
      <c r="F309" s="117"/>
      <c r="G309" s="120"/>
      <c r="H309" s="221"/>
      <c r="I309" s="221"/>
      <c r="J309" s="221"/>
      <c r="K309" s="221"/>
      <c r="L309" s="221"/>
      <c r="M309" s="221"/>
      <c r="N309" s="221"/>
    </row>
    <row r="310" spans="1:14">
      <c r="A310" s="256"/>
      <c r="B310" s="346" t="s">
        <v>741</v>
      </c>
      <c r="C310" s="347"/>
      <c r="D310" s="347"/>
      <c r="E310" s="347"/>
      <c r="F310" s="347"/>
      <c r="G310" s="120"/>
      <c r="H310" s="221"/>
      <c r="I310" s="221"/>
      <c r="J310" s="221"/>
      <c r="K310" s="221"/>
      <c r="L310" s="221"/>
      <c r="M310" s="221"/>
      <c r="N310" s="221"/>
    </row>
    <row r="311" spans="1:14">
      <c r="A311" s="256"/>
      <c r="B311" s="265" t="s">
        <v>708</v>
      </c>
      <c r="C311" s="265"/>
      <c r="D311" s="116"/>
      <c r="E311" s="116"/>
      <c r="F311" s="117"/>
    </row>
    <row r="312" spans="1:14">
      <c r="A312" s="256"/>
      <c r="B312" s="264" t="s">
        <v>709</v>
      </c>
      <c r="C312" s="264"/>
      <c r="D312" s="116"/>
      <c r="E312" s="116"/>
      <c r="F312" s="117"/>
    </row>
    <row r="313" spans="1:14">
      <c r="A313" s="256"/>
      <c r="B313" s="264" t="s">
        <v>710</v>
      </c>
      <c r="C313" s="264"/>
      <c r="D313" s="116"/>
      <c r="E313" s="116"/>
      <c r="F313" s="117"/>
    </row>
    <row r="314" spans="1:14">
      <c r="A314" s="256"/>
      <c r="B314" s="170"/>
      <c r="C314" s="170"/>
      <c r="D314" s="116"/>
      <c r="E314" s="116"/>
      <c r="F314" s="117"/>
    </row>
    <row r="315" spans="1:14">
      <c r="A315" s="256"/>
      <c r="B315" s="259" t="s">
        <v>711</v>
      </c>
      <c r="C315" s="259"/>
      <c r="D315" s="116"/>
      <c r="E315" s="116"/>
      <c r="F315" s="117"/>
    </row>
    <row r="316" spans="1:14">
      <c r="A316" s="256"/>
      <c r="B316" s="322" t="s">
        <v>712</v>
      </c>
      <c r="C316" s="322"/>
      <c r="D316" s="322"/>
      <c r="E316" s="322"/>
      <c r="F316" s="322"/>
    </row>
    <row r="317" spans="1:14">
      <c r="A317" s="256"/>
      <c r="B317" s="322" t="s">
        <v>713</v>
      </c>
      <c r="C317" s="322"/>
      <c r="D317" s="322"/>
      <c r="E317" s="322"/>
      <c r="F317" s="322"/>
    </row>
    <row r="318" spans="1:14">
      <c r="A318" s="256"/>
      <c r="B318" s="238" t="s">
        <v>714</v>
      </c>
      <c r="C318" s="238"/>
      <c r="D318" s="119"/>
      <c r="E318" s="119"/>
      <c r="F318" s="118"/>
    </row>
    <row r="319" spans="1:14">
      <c r="A319" s="256"/>
      <c r="B319" s="322" t="s">
        <v>791</v>
      </c>
      <c r="C319" s="322"/>
      <c r="D319" s="322"/>
      <c r="E319" s="322"/>
      <c r="F319" s="322"/>
    </row>
    <row r="320" spans="1:14">
      <c r="A320" s="256"/>
      <c r="B320" s="322" t="s">
        <v>790</v>
      </c>
      <c r="C320" s="322"/>
      <c r="D320" s="322"/>
      <c r="E320" s="322"/>
      <c r="F320" s="322"/>
    </row>
    <row r="321" spans="1:7">
      <c r="A321" s="256"/>
      <c r="B321" s="238"/>
      <c r="C321" s="238"/>
      <c r="D321" s="119"/>
      <c r="E321" s="119"/>
      <c r="F321" s="118"/>
    </row>
    <row r="322" spans="1:7">
      <c r="A322" s="256"/>
      <c r="B322" s="240" t="s">
        <v>715</v>
      </c>
      <c r="C322" s="240"/>
      <c r="D322" s="119"/>
      <c r="E322" s="119"/>
      <c r="F322" s="118"/>
    </row>
    <row r="323" spans="1:7">
      <c r="A323" s="256"/>
      <c r="B323" s="322" t="s">
        <v>792</v>
      </c>
      <c r="C323" s="322"/>
      <c r="D323" s="322"/>
      <c r="E323" s="322"/>
      <c r="F323" s="322"/>
    </row>
    <row r="324" spans="1:7">
      <c r="A324" s="256"/>
      <c r="B324" s="116"/>
      <c r="C324" s="116"/>
      <c r="D324" s="116"/>
      <c r="E324" s="116"/>
      <c r="F324" s="117"/>
    </row>
    <row r="325" spans="1:7">
      <c r="A325" s="256"/>
      <c r="B325" s="296" t="s">
        <v>334</v>
      </c>
      <c r="C325" s="120"/>
      <c r="D325" s="120"/>
      <c r="E325" s="120"/>
      <c r="F325" s="120"/>
    </row>
    <row r="326" spans="1:7">
      <c r="A326" s="256"/>
      <c r="B326" s="264"/>
      <c r="C326" s="120"/>
      <c r="D326" s="120"/>
      <c r="E326" s="120"/>
      <c r="F326" s="120"/>
    </row>
    <row r="327" spans="1:7">
      <c r="A327" s="256"/>
      <c r="B327" s="322" t="s">
        <v>771</v>
      </c>
      <c r="C327" s="322"/>
      <c r="D327" s="322"/>
      <c r="E327" s="322"/>
      <c r="F327" s="322"/>
    </row>
    <row r="328" spans="1:7">
      <c r="A328" s="256"/>
      <c r="B328" s="322" t="s">
        <v>716</v>
      </c>
      <c r="C328" s="322"/>
      <c r="D328" s="322"/>
      <c r="E328" s="322"/>
      <c r="F328" s="322"/>
    </row>
    <row r="329" spans="1:7">
      <c r="A329" s="256"/>
      <c r="B329" s="121"/>
      <c r="C329" s="121"/>
      <c r="D329" s="122"/>
      <c r="E329" s="122"/>
      <c r="F329" s="120"/>
    </row>
    <row r="330" spans="1:7">
      <c r="A330" s="256"/>
      <c r="B330" s="296" t="s">
        <v>717</v>
      </c>
      <c r="C330" s="120"/>
      <c r="D330" s="120"/>
      <c r="E330" s="120"/>
      <c r="F330" s="120"/>
    </row>
    <row r="331" spans="1:7">
      <c r="A331" s="256"/>
      <c r="B331" s="170"/>
      <c r="C331" s="170"/>
      <c r="D331" s="122"/>
      <c r="E331" s="122"/>
      <c r="F331" s="120"/>
    </row>
    <row r="332" spans="1:7">
      <c r="A332" s="256"/>
      <c r="B332" s="322" t="s">
        <v>718</v>
      </c>
      <c r="C332" s="322"/>
      <c r="D332" s="322"/>
      <c r="E332" s="322"/>
      <c r="F332" s="322"/>
    </row>
    <row r="333" spans="1:7">
      <c r="A333" s="256"/>
      <c r="B333" s="322" t="s">
        <v>719</v>
      </c>
      <c r="C333" s="322"/>
      <c r="D333" s="322"/>
      <c r="E333" s="322"/>
      <c r="F333" s="322"/>
    </row>
    <row r="334" spans="1:7">
      <c r="A334" s="256"/>
      <c r="B334" s="322" t="s">
        <v>772</v>
      </c>
      <c r="C334" s="322"/>
      <c r="D334" s="322"/>
      <c r="E334" s="322"/>
      <c r="F334" s="322"/>
    </row>
    <row r="335" spans="1:7">
      <c r="A335" s="256"/>
      <c r="B335" s="322" t="s">
        <v>773</v>
      </c>
      <c r="C335" s="322"/>
      <c r="D335" s="322"/>
      <c r="E335" s="322"/>
      <c r="F335" s="322"/>
    </row>
    <row r="336" spans="1:7">
      <c r="A336" s="256"/>
      <c r="B336" s="322" t="s">
        <v>720</v>
      </c>
      <c r="C336" s="322"/>
      <c r="D336" s="322"/>
      <c r="E336" s="322"/>
      <c r="F336" s="322"/>
      <c r="G336" s="120"/>
    </row>
    <row r="337" spans="1:7">
      <c r="A337" s="256"/>
      <c r="B337" s="322" t="s">
        <v>721</v>
      </c>
      <c r="C337" s="322"/>
      <c r="D337" s="322"/>
      <c r="E337" s="322"/>
      <c r="F337" s="322"/>
      <c r="G337" s="120"/>
    </row>
    <row r="338" spans="1:7">
      <c r="A338" s="256"/>
      <c r="B338" s="322" t="s">
        <v>722</v>
      </c>
      <c r="C338" s="322"/>
      <c r="D338" s="322"/>
      <c r="E338" s="322"/>
      <c r="F338" s="322"/>
      <c r="G338" s="120"/>
    </row>
    <row r="339" spans="1:7">
      <c r="A339" s="256"/>
      <c r="B339" s="322" t="s">
        <v>723</v>
      </c>
      <c r="C339" s="322"/>
      <c r="D339" s="322"/>
      <c r="E339" s="322"/>
      <c r="F339" s="322"/>
      <c r="G339" s="120"/>
    </row>
    <row r="340" spans="1:7">
      <c r="A340" s="256"/>
      <c r="B340" s="322" t="s">
        <v>724</v>
      </c>
      <c r="C340" s="322"/>
      <c r="D340" s="322"/>
      <c r="E340" s="322"/>
      <c r="F340" s="322"/>
      <c r="G340" s="120"/>
    </row>
    <row r="341" spans="1:7">
      <c r="A341" s="256"/>
      <c r="B341" s="322" t="s">
        <v>725</v>
      </c>
      <c r="C341" s="322"/>
      <c r="D341" s="322"/>
      <c r="E341" s="322"/>
      <c r="F341" s="322"/>
      <c r="G341" s="120"/>
    </row>
    <row r="342" spans="1:7">
      <c r="A342" s="256"/>
      <c r="B342" s="322" t="s">
        <v>726</v>
      </c>
      <c r="C342" s="322"/>
      <c r="D342" s="322"/>
      <c r="E342" s="322"/>
      <c r="F342" s="322"/>
      <c r="G342" s="120"/>
    </row>
    <row r="343" spans="1:7">
      <c r="A343" s="256"/>
      <c r="B343" s="322" t="s">
        <v>727</v>
      </c>
      <c r="C343" s="322"/>
      <c r="D343" s="322"/>
      <c r="E343" s="322"/>
      <c r="F343" s="322"/>
      <c r="G343" s="120"/>
    </row>
    <row r="344" spans="1:7">
      <c r="A344" s="256"/>
      <c r="B344" s="322" t="s">
        <v>728</v>
      </c>
      <c r="C344" s="322"/>
      <c r="D344" s="322"/>
      <c r="E344" s="322"/>
      <c r="F344" s="322"/>
      <c r="G344" s="120"/>
    </row>
    <row r="345" spans="1:7">
      <c r="A345" s="256"/>
      <c r="B345" s="238" t="s">
        <v>12</v>
      </c>
      <c r="C345" s="238"/>
      <c r="D345" s="118"/>
      <c r="E345" s="118"/>
      <c r="F345" s="118"/>
      <c r="G345" s="120"/>
    </row>
    <row r="346" spans="1:7">
      <c r="A346" s="256"/>
      <c r="B346" s="348" t="s">
        <v>729</v>
      </c>
      <c r="C346" s="348"/>
      <c r="D346" s="348"/>
      <c r="E346" s="348"/>
      <c r="F346" s="348"/>
      <c r="G346" s="120"/>
    </row>
    <row r="347" spans="1:7">
      <c r="A347" s="256"/>
      <c r="B347" s="238" t="s">
        <v>730</v>
      </c>
      <c r="C347" s="238"/>
      <c r="D347" s="118"/>
      <c r="E347" s="118"/>
      <c r="F347" s="118"/>
      <c r="G347" s="120"/>
    </row>
    <row r="348" spans="1:7">
      <c r="A348" s="256"/>
      <c r="B348" s="238" t="s">
        <v>731</v>
      </c>
      <c r="C348" s="238"/>
      <c r="D348" s="118"/>
      <c r="E348" s="118"/>
      <c r="F348" s="118"/>
      <c r="G348" s="120"/>
    </row>
    <row r="349" spans="1:7">
      <c r="A349" s="256"/>
      <c r="B349" s="238" t="s">
        <v>732</v>
      </c>
      <c r="C349" s="238"/>
      <c r="D349" s="118"/>
      <c r="E349" s="118"/>
      <c r="F349" s="118"/>
      <c r="G349" s="120"/>
    </row>
    <row r="350" spans="1:7">
      <c r="A350" s="256"/>
      <c r="B350" s="238" t="s">
        <v>733</v>
      </c>
      <c r="C350" s="238"/>
      <c r="D350" s="118"/>
      <c r="E350" s="118"/>
      <c r="F350" s="118"/>
      <c r="G350" s="120"/>
    </row>
    <row r="351" spans="1:7">
      <c r="A351" s="256"/>
      <c r="B351" s="238" t="s">
        <v>734</v>
      </c>
      <c r="C351" s="238"/>
      <c r="D351" s="118"/>
      <c r="E351" s="118"/>
      <c r="F351" s="118"/>
      <c r="G351" s="120"/>
    </row>
    <row r="352" spans="1:7">
      <c r="A352" s="256"/>
      <c r="B352" s="238" t="s">
        <v>735</v>
      </c>
      <c r="C352" s="238"/>
      <c r="D352" s="118"/>
      <c r="E352" s="118"/>
      <c r="F352" s="118"/>
      <c r="G352" s="120"/>
    </row>
    <row r="353" spans="1:7">
      <c r="A353" s="256"/>
      <c r="B353" s="348" t="s">
        <v>736</v>
      </c>
      <c r="C353" s="348"/>
      <c r="D353" s="348"/>
      <c r="E353" s="348"/>
      <c r="F353" s="348"/>
      <c r="G353" s="120"/>
    </row>
    <row r="354" spans="1:7">
      <c r="A354" s="256"/>
      <c r="B354" s="238" t="s">
        <v>737</v>
      </c>
      <c r="C354" s="238"/>
      <c r="D354" s="118"/>
      <c r="E354" s="118"/>
      <c r="F354" s="118"/>
      <c r="G354" s="120"/>
    </row>
    <row r="355" spans="1:7">
      <c r="A355" s="256"/>
      <c r="B355" s="238" t="s">
        <v>738</v>
      </c>
      <c r="C355" s="238"/>
      <c r="D355" s="118"/>
      <c r="E355" s="118"/>
      <c r="F355" s="118"/>
      <c r="G355" s="120"/>
    </row>
    <row r="356" spans="1:7">
      <c r="A356" s="256"/>
      <c r="B356" s="238" t="s">
        <v>739</v>
      </c>
      <c r="C356" s="238"/>
      <c r="D356" s="118"/>
      <c r="E356" s="118"/>
      <c r="F356" s="118"/>
      <c r="G356" s="120"/>
    </row>
    <row r="357" spans="1:7">
      <c r="A357" s="256"/>
      <c r="B357" s="322" t="s">
        <v>740</v>
      </c>
      <c r="C357" s="322"/>
      <c r="D357" s="322"/>
      <c r="E357" s="322"/>
      <c r="F357" s="322"/>
      <c r="G357" s="120"/>
    </row>
    <row r="358" spans="1:7">
      <c r="A358" s="256"/>
      <c r="B358" s="121"/>
      <c r="C358" s="121"/>
      <c r="D358" s="122"/>
      <c r="E358" s="122"/>
      <c r="F358" s="120"/>
      <c r="G358" s="120"/>
    </row>
    <row r="359" spans="1:7">
      <c r="A359" s="256"/>
      <c r="B359" s="296" t="s">
        <v>952</v>
      </c>
      <c r="C359" s="118"/>
      <c r="D359" s="118"/>
      <c r="E359" s="118"/>
      <c r="F359" s="118"/>
      <c r="G359" s="120"/>
    </row>
    <row r="360" spans="1:7">
      <c r="A360" s="256"/>
      <c r="B360" s="222"/>
      <c r="C360" s="222"/>
      <c r="D360" s="222"/>
      <c r="E360" s="222"/>
      <c r="F360" s="223"/>
      <c r="G360" s="120"/>
    </row>
    <row r="361" spans="1:7">
      <c r="A361" s="256"/>
      <c r="B361" s="322" t="s">
        <v>953</v>
      </c>
      <c r="C361" s="322"/>
      <c r="D361" s="322"/>
      <c r="E361" s="322"/>
      <c r="F361" s="322"/>
      <c r="G361" s="120"/>
    </row>
    <row r="362" spans="1:7">
      <c r="A362" s="256"/>
      <c r="B362" s="322" t="s">
        <v>954</v>
      </c>
      <c r="C362" s="322"/>
      <c r="D362" s="322"/>
      <c r="E362" s="322"/>
      <c r="F362" s="322"/>
      <c r="G362" s="120"/>
    </row>
    <row r="363" spans="1:7">
      <c r="A363" s="256"/>
      <c r="B363" s="322" t="s">
        <v>955</v>
      </c>
      <c r="C363" s="322"/>
      <c r="D363" s="322"/>
      <c r="E363" s="322"/>
      <c r="F363" s="322"/>
      <c r="G363" s="120"/>
    </row>
    <row r="364" spans="1:7">
      <c r="A364" s="256"/>
      <c r="B364" s="349" t="s">
        <v>956</v>
      </c>
      <c r="C364" s="322"/>
      <c r="D364" s="322"/>
      <c r="E364" s="322"/>
      <c r="F364" s="322"/>
      <c r="G364" s="120"/>
    </row>
    <row r="365" spans="1:7">
      <c r="A365" s="256"/>
      <c r="B365" s="322" t="s">
        <v>957</v>
      </c>
      <c r="C365" s="322"/>
      <c r="D365" s="322"/>
      <c r="E365" s="322"/>
      <c r="F365" s="322"/>
      <c r="G365" s="120"/>
    </row>
    <row r="366" spans="1:7">
      <c r="A366" s="256"/>
      <c r="B366" s="322" t="s">
        <v>958</v>
      </c>
      <c r="C366" s="322"/>
      <c r="D366" s="322"/>
      <c r="E366" s="322"/>
      <c r="F366" s="322"/>
      <c r="G366" s="120"/>
    </row>
    <row r="367" spans="1:7">
      <c r="A367" s="256"/>
      <c r="B367" s="322" t="s">
        <v>959</v>
      </c>
      <c r="C367" s="322"/>
      <c r="D367" s="322"/>
      <c r="E367" s="322"/>
      <c r="F367" s="322"/>
      <c r="G367" s="120"/>
    </row>
    <row r="368" spans="1:7">
      <c r="A368" s="256"/>
      <c r="B368" s="322"/>
      <c r="C368" s="322"/>
      <c r="D368" s="322"/>
      <c r="E368" s="322"/>
      <c r="F368" s="322"/>
      <c r="G368" s="120"/>
    </row>
    <row r="369" spans="1:7">
      <c r="A369" s="256"/>
      <c r="B369" s="326" t="s">
        <v>960</v>
      </c>
      <c r="C369" s="326"/>
      <c r="D369" s="326"/>
      <c r="E369" s="326"/>
      <c r="F369" s="326"/>
      <c r="G369" s="120"/>
    </row>
    <row r="370" spans="1:7">
      <c r="A370" s="256"/>
      <c r="B370" s="322" t="s">
        <v>961</v>
      </c>
      <c r="C370" s="322"/>
      <c r="D370" s="322"/>
      <c r="E370" s="322"/>
      <c r="F370" s="322"/>
      <c r="G370" s="120"/>
    </row>
    <row r="371" spans="1:7">
      <c r="A371" s="256"/>
      <c r="B371" s="322" t="s">
        <v>962</v>
      </c>
      <c r="C371" s="322"/>
      <c r="D371" s="322"/>
      <c r="E371" s="322"/>
      <c r="F371" s="322"/>
      <c r="G371" s="120"/>
    </row>
    <row r="372" spans="1:7">
      <c r="A372" s="256"/>
      <c r="B372" s="322" t="s">
        <v>963</v>
      </c>
      <c r="C372" s="322"/>
      <c r="D372" s="322"/>
      <c r="E372" s="322"/>
      <c r="F372" s="322"/>
      <c r="G372" s="120"/>
    </row>
    <row r="373" spans="1:7">
      <c r="A373" s="256"/>
      <c r="B373" s="322" t="s">
        <v>964</v>
      </c>
      <c r="C373" s="322"/>
      <c r="D373" s="322"/>
      <c r="E373" s="322"/>
      <c r="F373" s="322"/>
      <c r="G373" s="120"/>
    </row>
    <row r="374" spans="1:7">
      <c r="A374" s="256"/>
      <c r="B374" s="350" t="s">
        <v>965</v>
      </c>
      <c r="C374" s="350"/>
      <c r="D374" s="350"/>
      <c r="E374" s="350"/>
      <c r="F374" s="350"/>
      <c r="G374" s="120"/>
    </row>
    <row r="375" spans="1:7">
      <c r="A375" s="256"/>
      <c r="B375" s="322"/>
      <c r="C375" s="322"/>
      <c r="D375" s="322"/>
      <c r="E375" s="322"/>
      <c r="F375" s="322"/>
      <c r="G375" s="120"/>
    </row>
    <row r="376" spans="1:7">
      <c r="A376" s="256"/>
      <c r="B376" s="326" t="s">
        <v>966</v>
      </c>
      <c r="C376" s="326"/>
      <c r="D376" s="326"/>
      <c r="E376" s="326"/>
      <c r="F376" s="326"/>
      <c r="G376" s="120"/>
    </row>
    <row r="377" spans="1:7">
      <c r="A377" s="256"/>
      <c r="B377" s="322" t="s">
        <v>967</v>
      </c>
      <c r="C377" s="322"/>
      <c r="D377" s="322"/>
      <c r="E377" s="322"/>
      <c r="F377" s="322"/>
      <c r="G377" s="120"/>
    </row>
    <row r="378" spans="1:7">
      <c r="A378" s="256"/>
      <c r="B378" s="322" t="s">
        <v>968</v>
      </c>
      <c r="C378" s="322"/>
      <c r="D378" s="322"/>
      <c r="E378" s="322"/>
      <c r="F378" s="322"/>
      <c r="G378" s="120"/>
    </row>
    <row r="379" spans="1:7">
      <c r="A379" s="256"/>
      <c r="B379" s="322" t="s">
        <v>969</v>
      </c>
      <c r="C379" s="322"/>
      <c r="D379" s="322"/>
      <c r="E379" s="322"/>
      <c r="F379" s="322"/>
      <c r="G379" s="120"/>
    </row>
    <row r="380" spans="1:7">
      <c r="A380" s="256"/>
      <c r="B380" s="322" t="s">
        <v>970</v>
      </c>
      <c r="C380" s="322"/>
      <c r="D380" s="322"/>
      <c r="E380" s="322"/>
      <c r="F380" s="322"/>
      <c r="G380" s="120"/>
    </row>
    <row r="381" spans="1:7">
      <c r="A381" s="256"/>
      <c r="B381" s="326" t="s">
        <v>971</v>
      </c>
      <c r="C381" s="326"/>
      <c r="D381" s="326"/>
      <c r="E381" s="326"/>
      <c r="F381" s="326"/>
      <c r="G381" s="120"/>
    </row>
    <row r="382" spans="1:7">
      <c r="A382" s="256"/>
      <c r="B382" s="322" t="s">
        <v>972</v>
      </c>
      <c r="C382" s="322"/>
      <c r="D382" s="322"/>
      <c r="E382" s="322"/>
      <c r="F382" s="322"/>
      <c r="G382" s="120"/>
    </row>
    <row r="383" spans="1:7">
      <c r="A383" s="256"/>
      <c r="B383" s="238"/>
      <c r="C383" s="238"/>
      <c r="D383" s="238"/>
      <c r="E383" s="238"/>
      <c r="F383" s="238"/>
      <c r="G383" s="120"/>
    </row>
    <row r="384" spans="1:7">
      <c r="A384" s="256"/>
      <c r="B384" s="326" t="s">
        <v>973</v>
      </c>
      <c r="C384" s="326"/>
      <c r="D384" s="326"/>
      <c r="E384" s="326"/>
      <c r="F384" s="326"/>
      <c r="G384" s="120"/>
    </row>
    <row r="385" spans="1:7">
      <c r="A385" s="256"/>
      <c r="B385" s="322" t="s">
        <v>974</v>
      </c>
      <c r="C385" s="322"/>
      <c r="D385" s="322"/>
      <c r="E385" s="322"/>
      <c r="F385" s="322"/>
      <c r="G385" s="120"/>
    </row>
    <row r="386" spans="1:7">
      <c r="A386" s="256"/>
      <c r="B386" s="238" t="s">
        <v>975</v>
      </c>
      <c r="C386" s="238"/>
      <c r="D386" s="322"/>
      <c r="E386" s="322"/>
      <c r="F386" s="322"/>
      <c r="G386" s="120"/>
    </row>
    <row r="387" spans="1:7">
      <c r="A387" s="256"/>
      <c r="B387" s="238" t="s">
        <v>976</v>
      </c>
      <c r="C387" s="238"/>
      <c r="D387" s="322"/>
      <c r="E387" s="322"/>
      <c r="F387" s="322"/>
      <c r="G387" s="120"/>
    </row>
    <row r="388" spans="1:7">
      <c r="A388" s="256"/>
      <c r="B388" s="238" t="s">
        <v>977</v>
      </c>
      <c r="C388" s="238"/>
      <c r="D388" s="322"/>
      <c r="E388" s="322"/>
      <c r="F388" s="322"/>
      <c r="G388" s="120"/>
    </row>
    <row r="389" spans="1:7">
      <c r="A389" s="256"/>
      <c r="B389" s="238"/>
      <c r="C389" s="238"/>
      <c r="D389" s="238"/>
      <c r="E389" s="238"/>
      <c r="F389" s="238"/>
      <c r="G389" s="120"/>
    </row>
    <row r="390" spans="1:7">
      <c r="A390" s="256"/>
      <c r="B390" s="296" t="s">
        <v>978</v>
      </c>
      <c r="C390" s="322"/>
      <c r="D390" s="322"/>
      <c r="E390" s="322"/>
      <c r="F390" s="294"/>
      <c r="G390" s="120"/>
    </row>
    <row r="391" spans="1:7">
      <c r="A391" s="256"/>
      <c r="B391" s="266"/>
      <c r="C391" s="266"/>
      <c r="D391" s="170"/>
      <c r="E391" s="170"/>
      <c r="F391" s="260"/>
      <c r="G391" s="120"/>
    </row>
    <row r="392" spans="1:7">
      <c r="A392" s="213"/>
      <c r="B392" s="351" t="s">
        <v>979</v>
      </c>
      <c r="C392" s="351"/>
      <c r="D392" s="351"/>
      <c r="E392" s="351"/>
      <c r="F392" s="351"/>
      <c r="G392" s="120"/>
    </row>
    <row r="393" spans="1:7">
      <c r="A393" s="213"/>
      <c r="B393" s="352" t="s">
        <v>980</v>
      </c>
      <c r="C393" s="352"/>
      <c r="D393" s="352"/>
      <c r="E393" s="352"/>
      <c r="F393" s="352"/>
      <c r="G393" s="120"/>
    </row>
    <row r="394" spans="1:7">
      <c r="A394" s="213"/>
      <c r="B394" s="351" t="s">
        <v>981</v>
      </c>
      <c r="C394" s="353"/>
      <c r="D394" s="353"/>
      <c r="E394" s="353"/>
      <c r="F394" s="353"/>
      <c r="G394" s="120"/>
    </row>
    <row r="395" spans="1:7">
      <c r="A395" s="213"/>
      <c r="B395" s="351" t="s">
        <v>982</v>
      </c>
      <c r="C395" s="353"/>
      <c r="D395" s="353"/>
      <c r="E395" s="353"/>
      <c r="F395" s="353"/>
      <c r="G395" s="120"/>
    </row>
    <row r="396" spans="1:7">
      <c r="A396" s="213"/>
      <c r="B396" s="351" t="s">
        <v>983</v>
      </c>
      <c r="C396" s="353"/>
      <c r="D396" s="353"/>
      <c r="E396" s="353"/>
      <c r="F396" s="353"/>
      <c r="G396" s="120"/>
    </row>
    <row r="397" spans="1:7">
      <c r="A397" s="213"/>
      <c r="B397" s="351" t="s">
        <v>984</v>
      </c>
      <c r="C397" s="353"/>
      <c r="D397" s="353"/>
      <c r="E397" s="353"/>
      <c r="F397" s="353"/>
      <c r="G397" s="120"/>
    </row>
    <row r="398" spans="1:7">
      <c r="A398" s="213"/>
      <c r="B398" s="351" t="s">
        <v>985</v>
      </c>
      <c r="C398" s="353"/>
      <c r="D398" s="353"/>
      <c r="E398" s="353"/>
      <c r="F398" s="353"/>
      <c r="G398" s="120"/>
    </row>
    <row r="399" spans="1:7">
      <c r="A399" s="213"/>
      <c r="B399" s="351" t="s">
        <v>986</v>
      </c>
      <c r="C399" s="353"/>
      <c r="D399" s="353"/>
      <c r="E399" s="353"/>
      <c r="F399" s="353"/>
      <c r="G399" s="120"/>
    </row>
    <row r="400" spans="1:7">
      <c r="A400" s="213"/>
      <c r="B400" s="351" t="s">
        <v>987</v>
      </c>
      <c r="C400" s="353"/>
      <c r="D400" s="353"/>
      <c r="E400" s="353"/>
      <c r="F400" s="353"/>
      <c r="G400" s="120"/>
    </row>
    <row r="401" spans="1:7" ht="12.75" customHeight="1">
      <c r="A401" s="213"/>
      <c r="B401" s="351" t="s">
        <v>988</v>
      </c>
      <c r="C401" s="353"/>
      <c r="D401" s="353"/>
      <c r="E401" s="353"/>
      <c r="F401" s="353"/>
      <c r="G401" s="120"/>
    </row>
    <row r="402" spans="1:7" ht="12.75" customHeight="1">
      <c r="A402" s="213"/>
      <c r="B402" s="351" t="s">
        <v>989</v>
      </c>
      <c r="C402" s="353"/>
      <c r="D402" s="353"/>
      <c r="E402" s="353"/>
      <c r="F402" s="353"/>
      <c r="G402" s="120"/>
    </row>
    <row r="403" spans="1:7" ht="12.75" customHeight="1">
      <c r="A403" s="213"/>
      <c r="B403" s="351" t="s">
        <v>990</v>
      </c>
      <c r="C403" s="353"/>
      <c r="D403" s="353"/>
      <c r="E403" s="353"/>
      <c r="F403" s="353"/>
      <c r="G403" s="120"/>
    </row>
    <row r="404" spans="1:7" ht="12.75" customHeight="1">
      <c r="A404" s="256"/>
      <c r="B404" s="121"/>
      <c r="C404" s="121"/>
      <c r="D404" s="122"/>
      <c r="E404" s="122"/>
      <c r="F404" s="120"/>
      <c r="G404" s="120"/>
    </row>
    <row r="405" spans="1:7">
      <c r="A405" s="256"/>
      <c r="B405" s="238"/>
      <c r="C405" s="238"/>
      <c r="D405" s="238"/>
      <c r="E405" s="238"/>
      <c r="F405" s="238"/>
      <c r="G405" s="120"/>
    </row>
    <row r="406" spans="1:7" ht="25.5">
      <c r="A406" s="224" t="s">
        <v>348</v>
      </c>
      <c r="B406" s="225" t="s">
        <v>349</v>
      </c>
      <c r="C406" s="225" t="s">
        <v>350</v>
      </c>
      <c r="D406" s="226" t="s">
        <v>351</v>
      </c>
      <c r="E406" s="226" t="s">
        <v>352</v>
      </c>
      <c r="F406" s="226" t="s">
        <v>353</v>
      </c>
      <c r="G406" s="120"/>
    </row>
    <row r="407" spans="1:7">
      <c r="A407" s="249"/>
      <c r="B407" s="250"/>
      <c r="C407" s="250"/>
      <c r="D407" s="251"/>
      <c r="E407" s="251"/>
      <c r="F407" s="251"/>
      <c r="G407" s="120"/>
    </row>
    <row r="408" spans="1:7">
      <c r="A408" s="256"/>
      <c r="B408" s="203"/>
      <c r="C408" s="257"/>
      <c r="D408" s="257"/>
      <c r="E408" s="258"/>
      <c r="F408" s="258"/>
      <c r="G408" s="120"/>
    </row>
    <row r="409" spans="1:7">
      <c r="A409" s="267" t="s">
        <v>378</v>
      </c>
      <c r="B409" s="101" t="s">
        <v>336</v>
      </c>
      <c r="C409" s="61"/>
      <c r="D409" s="61"/>
      <c r="E409" s="61"/>
      <c r="F409" s="61"/>
      <c r="G409" s="120"/>
    </row>
    <row r="410" spans="1:7">
      <c r="C410" s="257"/>
      <c r="D410" s="257"/>
      <c r="E410" s="258"/>
      <c r="F410" s="258"/>
      <c r="G410" s="120"/>
    </row>
    <row r="411" spans="1:7" ht="12.75" customHeight="1">
      <c r="A411" s="42" t="s">
        <v>1007</v>
      </c>
      <c r="B411" s="238" t="s">
        <v>774</v>
      </c>
      <c r="C411" s="42"/>
      <c r="D411" s="61"/>
      <c r="E411" s="61"/>
      <c r="F411" s="61"/>
      <c r="G411" s="120"/>
    </row>
    <row r="412" spans="1:7" ht="12.75" customHeight="1">
      <c r="A412" s="42"/>
      <c r="B412" s="238" t="s">
        <v>338</v>
      </c>
      <c r="C412" s="42" t="s">
        <v>339</v>
      </c>
      <c r="D412" s="61">
        <v>1</v>
      </c>
      <c r="E412" s="61">
        <v>0</v>
      </c>
      <c r="F412" s="61">
        <f>D412*E412</f>
        <v>0</v>
      </c>
      <c r="G412" s="120"/>
    </row>
    <row r="413" spans="1:7" ht="12.75" customHeight="1">
      <c r="C413" s="257"/>
      <c r="D413" s="257"/>
      <c r="E413" s="258"/>
      <c r="F413" s="258"/>
      <c r="G413" s="120"/>
    </row>
    <row r="414" spans="1:7" ht="42.75" customHeight="1">
      <c r="A414" s="227" t="s">
        <v>379</v>
      </c>
      <c r="B414" s="109" t="s">
        <v>903</v>
      </c>
      <c r="D414" s="268"/>
      <c r="E414" s="268"/>
      <c r="F414" s="268"/>
      <c r="G414" s="120"/>
    </row>
    <row r="415" spans="1:7" ht="109.5" customHeight="1">
      <c r="B415" s="109" t="s">
        <v>794</v>
      </c>
      <c r="D415" s="268"/>
      <c r="E415" s="268"/>
      <c r="F415" s="268"/>
      <c r="G415" s="120"/>
    </row>
    <row r="416" spans="1:7">
      <c r="B416" s="109" t="s">
        <v>1008</v>
      </c>
      <c r="C416" s="42" t="s">
        <v>1013</v>
      </c>
      <c r="D416" s="268">
        <v>70</v>
      </c>
      <c r="E416" s="61">
        <v>0</v>
      </c>
      <c r="F416" s="61">
        <f>D416*E416</f>
        <v>0</v>
      </c>
      <c r="G416" s="120"/>
    </row>
    <row r="417" spans="1:7">
      <c r="B417" s="109"/>
      <c r="D417" s="268"/>
      <c r="E417" s="61"/>
      <c r="F417" s="61"/>
      <c r="G417" s="120"/>
    </row>
    <row r="418" spans="1:7" ht="51">
      <c r="A418" s="227" t="s">
        <v>379</v>
      </c>
      <c r="B418" s="109" t="s">
        <v>1012</v>
      </c>
      <c r="D418" s="268"/>
      <c r="E418" s="268"/>
      <c r="F418" s="268"/>
      <c r="G418" s="120"/>
    </row>
    <row r="419" spans="1:7" ht="108.75" customHeight="1">
      <c r="B419" s="109" t="s">
        <v>794</v>
      </c>
      <c r="D419" s="268"/>
      <c r="E419" s="268"/>
      <c r="F419" s="268"/>
      <c r="G419" s="120"/>
    </row>
    <row r="420" spans="1:7" ht="14.25">
      <c r="B420" s="109" t="s">
        <v>543</v>
      </c>
      <c r="C420" s="253" t="s">
        <v>902</v>
      </c>
      <c r="D420" s="268">
        <v>25</v>
      </c>
      <c r="E420" s="61">
        <v>0</v>
      </c>
      <c r="F420" s="61">
        <f>D420*E420</f>
        <v>0</v>
      </c>
      <c r="G420" s="120"/>
    </row>
    <row r="421" spans="1:7">
      <c r="D421" s="268"/>
      <c r="E421" s="268"/>
      <c r="F421" s="268"/>
      <c r="G421" s="120"/>
    </row>
    <row r="422" spans="1:7" ht="38.25">
      <c r="A422" s="227" t="s">
        <v>775</v>
      </c>
      <c r="B422" s="109" t="s">
        <v>529</v>
      </c>
      <c r="D422" s="268"/>
      <c r="E422" s="268"/>
      <c r="F422" s="268"/>
      <c r="G422" s="120"/>
    </row>
    <row r="423" spans="1:7" ht="12.75" customHeight="1">
      <c r="B423" s="109" t="s">
        <v>530</v>
      </c>
      <c r="D423" s="268"/>
      <c r="E423" s="268"/>
      <c r="F423" s="268"/>
      <c r="G423" s="120"/>
    </row>
    <row r="424" spans="1:7">
      <c r="B424" s="109" t="s">
        <v>528</v>
      </c>
      <c r="D424" s="268"/>
      <c r="E424" s="268"/>
      <c r="F424" s="268"/>
      <c r="G424" s="120"/>
    </row>
    <row r="425" spans="1:7">
      <c r="B425" s="228" t="s">
        <v>1009</v>
      </c>
      <c r="C425" s="253" t="s">
        <v>1010</v>
      </c>
      <c r="D425" s="268">
        <v>1</v>
      </c>
      <c r="E425" s="61">
        <v>0</v>
      </c>
      <c r="F425" s="61">
        <f>D425*E425</f>
        <v>0</v>
      </c>
      <c r="G425" s="120"/>
    </row>
    <row r="426" spans="1:7" ht="13.5" thickBot="1">
      <c r="A426" s="42"/>
      <c r="B426" s="238"/>
      <c r="C426" s="42"/>
      <c r="D426" s="61"/>
      <c r="E426" s="61"/>
      <c r="F426" s="61"/>
      <c r="G426" s="120"/>
    </row>
    <row r="427" spans="1:7" ht="12.75" customHeight="1" thickBot="1">
      <c r="A427" s="267"/>
      <c r="B427" s="51" t="s">
        <v>793</v>
      </c>
      <c r="C427" s="269"/>
      <c r="D427" s="270"/>
      <c r="E427" s="269"/>
      <c r="F427" s="62">
        <f>SUM(F412:F426)</f>
        <v>0</v>
      </c>
      <c r="G427" s="120"/>
    </row>
    <row r="428" spans="1:7" ht="12.75" customHeight="1">
      <c r="A428" s="271"/>
      <c r="B428" s="134"/>
      <c r="C428" s="272"/>
      <c r="D428" s="273"/>
      <c r="E428" s="272"/>
      <c r="F428" s="135"/>
      <c r="G428" s="120"/>
    </row>
    <row r="429" spans="1:7">
      <c r="A429" s="271"/>
      <c r="B429" s="134"/>
      <c r="C429" s="272"/>
      <c r="D429" s="272"/>
      <c r="E429" s="272"/>
      <c r="F429" s="135"/>
      <c r="G429" s="120"/>
    </row>
    <row r="430" spans="1:7" ht="12.75" customHeight="1">
      <c r="A430" s="267" t="s">
        <v>920</v>
      </c>
      <c r="B430" s="101" t="s">
        <v>836</v>
      </c>
      <c r="C430" s="61"/>
      <c r="D430" s="61"/>
      <c r="E430" s="61"/>
      <c r="F430" s="61"/>
      <c r="G430" s="120"/>
    </row>
    <row r="431" spans="1:7">
      <c r="C431" s="257"/>
      <c r="D431" s="257"/>
      <c r="E431" s="258"/>
      <c r="F431" s="258"/>
      <c r="G431" s="120"/>
    </row>
    <row r="432" spans="1:7" ht="63.75">
      <c r="A432" s="54" t="s">
        <v>921</v>
      </c>
      <c r="B432" s="238" t="s">
        <v>1015</v>
      </c>
      <c r="C432" s="54"/>
      <c r="D432" s="64"/>
      <c r="E432" s="52"/>
      <c r="F432" s="55"/>
      <c r="G432" s="120"/>
    </row>
    <row r="433" spans="1:7" ht="54.75" customHeight="1">
      <c r="A433" s="54"/>
      <c r="B433" s="238" t="s">
        <v>900</v>
      </c>
      <c r="C433" s="54"/>
      <c r="D433" s="55"/>
      <c r="E433" s="55"/>
      <c r="F433" s="55"/>
      <c r="G433" s="120"/>
    </row>
    <row r="434" spans="1:7" ht="15.75" customHeight="1">
      <c r="A434" s="54"/>
      <c r="B434" s="238" t="s">
        <v>901</v>
      </c>
      <c r="C434" s="54"/>
      <c r="D434" s="55"/>
      <c r="E434" s="55"/>
      <c r="F434" s="55"/>
      <c r="G434" s="120"/>
    </row>
    <row r="435" spans="1:7" ht="14.25">
      <c r="A435" s="54"/>
      <c r="B435" s="243" t="s">
        <v>899</v>
      </c>
      <c r="C435" s="54" t="s">
        <v>902</v>
      </c>
      <c r="D435" s="55">
        <v>414</v>
      </c>
      <c r="E435" s="55">
        <v>0</v>
      </c>
      <c r="F435" s="55">
        <f>E435*D435</f>
        <v>0</v>
      </c>
      <c r="G435" s="120"/>
    </row>
    <row r="436" spans="1:7" ht="13.5" thickBot="1">
      <c r="A436" s="42"/>
      <c r="B436" s="238"/>
      <c r="C436" s="42"/>
      <c r="D436" s="61"/>
      <c r="E436" s="61"/>
      <c r="F436" s="61"/>
      <c r="G436" s="120"/>
    </row>
    <row r="437" spans="1:7" ht="13.5" thickBot="1">
      <c r="A437" s="54"/>
      <c r="B437" s="297" t="s">
        <v>922</v>
      </c>
      <c r="C437" s="269"/>
      <c r="D437" s="269"/>
      <c r="E437" s="269"/>
      <c r="F437" s="62">
        <f>SUM(F435:F436)</f>
        <v>0</v>
      </c>
      <c r="G437" s="120"/>
    </row>
    <row r="438" spans="1:7">
      <c r="A438" s="271"/>
      <c r="B438" s="134"/>
      <c r="C438" s="272"/>
      <c r="D438" s="272"/>
      <c r="E438" s="272"/>
      <c r="F438" s="135"/>
      <c r="G438" s="120"/>
    </row>
    <row r="439" spans="1:7">
      <c r="A439" s="52"/>
      <c r="B439" s="240"/>
      <c r="C439" s="97"/>
      <c r="D439" s="97"/>
      <c r="E439" s="97"/>
      <c r="F439" s="64"/>
      <c r="G439" s="120"/>
    </row>
    <row r="440" spans="1:7">
      <c r="A440" s="102" t="s">
        <v>837</v>
      </c>
      <c r="B440" s="101" t="s">
        <v>991</v>
      </c>
      <c r="C440" s="53"/>
      <c r="D440" s="64"/>
      <c r="E440" s="61"/>
      <c r="F440" s="64"/>
      <c r="G440" s="120"/>
    </row>
    <row r="441" spans="1:7" ht="12.75" customHeight="1">
      <c r="A441" s="112"/>
      <c r="B441" s="240"/>
      <c r="C441" s="53"/>
      <c r="D441" s="64"/>
      <c r="E441" s="61"/>
      <c r="F441" s="64"/>
      <c r="G441" s="120"/>
    </row>
    <row r="442" spans="1:7" ht="26.25" customHeight="1">
      <c r="A442" s="42" t="s">
        <v>357</v>
      </c>
      <c r="B442" s="229" t="s">
        <v>904</v>
      </c>
      <c r="C442" s="42"/>
      <c r="D442" s="61"/>
      <c r="E442" s="61"/>
      <c r="F442" s="61"/>
      <c r="G442" s="120"/>
    </row>
    <row r="443" spans="1:7" ht="12.75" customHeight="1">
      <c r="A443" s="42"/>
      <c r="B443" s="238" t="s">
        <v>795</v>
      </c>
      <c r="C443" s="42"/>
      <c r="D443" s="61"/>
      <c r="E443" s="61"/>
      <c r="F443" s="61"/>
      <c r="G443" s="120"/>
    </row>
    <row r="444" spans="1:7" ht="12.75" customHeight="1">
      <c r="A444" s="42"/>
      <c r="B444" s="230" t="s">
        <v>796</v>
      </c>
      <c r="C444" s="42" t="s">
        <v>905</v>
      </c>
      <c r="D444" s="61">
        <f>414*0.1</f>
        <v>41.400000000000006</v>
      </c>
      <c r="E444" s="61">
        <v>0</v>
      </c>
      <c r="F444" s="61">
        <f>D444*E444</f>
        <v>0</v>
      </c>
      <c r="G444" s="120"/>
    </row>
    <row r="445" spans="1:7" ht="13.5" thickBot="1">
      <c r="A445" s="54"/>
      <c r="B445" s="207"/>
      <c r="C445" s="54"/>
      <c r="D445" s="61"/>
      <c r="E445" s="55"/>
      <c r="F445" s="55"/>
      <c r="G445" s="120"/>
    </row>
    <row r="446" spans="1:7" ht="12.75" customHeight="1" thickBot="1">
      <c r="A446" s="274"/>
      <c r="B446" s="58" t="s">
        <v>992</v>
      </c>
      <c r="C446" s="69"/>
      <c r="D446" s="70"/>
      <c r="E446" s="275"/>
      <c r="F446" s="62">
        <f>SUM(F442:F444)</f>
        <v>0</v>
      </c>
      <c r="G446" s="120"/>
    </row>
    <row r="447" spans="1:7" ht="12.75" customHeight="1">
      <c r="A447" s="276"/>
      <c r="B447" s="247"/>
      <c r="C447" s="248"/>
      <c r="D447" s="135"/>
      <c r="E447" s="277"/>
      <c r="F447" s="135"/>
      <c r="G447" s="120"/>
    </row>
    <row r="448" spans="1:7" ht="12.75" customHeight="1">
      <c r="A448" s="129"/>
      <c r="B448" s="245"/>
      <c r="C448" s="53"/>
      <c r="D448" s="64"/>
      <c r="E448" s="97"/>
      <c r="F448" s="64"/>
      <c r="G448" s="120"/>
    </row>
    <row r="449" spans="1:7" ht="12.75" customHeight="1">
      <c r="A449" s="102" t="s">
        <v>923</v>
      </c>
      <c r="B449" s="101" t="s">
        <v>284</v>
      </c>
      <c r="C449" s="53"/>
      <c r="D449" s="64"/>
      <c r="E449" s="61"/>
      <c r="F449" s="64"/>
      <c r="G449" s="120"/>
    </row>
    <row r="450" spans="1:7" ht="12.75" customHeight="1">
      <c r="A450" s="112"/>
      <c r="B450" s="240"/>
      <c r="C450" s="53"/>
      <c r="D450" s="64"/>
      <c r="E450" s="61"/>
      <c r="F450" s="64"/>
      <c r="G450" s="120"/>
    </row>
    <row r="451" spans="1:7" ht="12.75" customHeight="1">
      <c r="A451" s="112"/>
      <c r="B451" s="238" t="s">
        <v>805</v>
      </c>
      <c r="C451" s="53"/>
      <c r="D451" s="64"/>
      <c r="E451" s="61"/>
      <c r="F451" s="64"/>
      <c r="G451" s="120"/>
    </row>
    <row r="452" spans="1:7" ht="12.75" customHeight="1">
      <c r="A452" s="112"/>
      <c r="B452" s="109" t="s">
        <v>532</v>
      </c>
      <c r="C452" s="53"/>
      <c r="D452" s="64"/>
      <c r="E452" s="61"/>
      <c r="F452" s="64"/>
      <c r="G452" s="120"/>
    </row>
    <row r="453" spans="1:7" ht="12.75" customHeight="1">
      <c r="A453" s="53"/>
      <c r="B453" s="238"/>
      <c r="C453" s="42"/>
      <c r="D453" s="64"/>
      <c r="E453" s="64"/>
      <c r="F453" s="64"/>
      <c r="G453" s="120"/>
    </row>
    <row r="454" spans="1:7" ht="15" customHeight="1">
      <c r="A454" s="42" t="s">
        <v>924</v>
      </c>
      <c r="B454" s="110" t="s">
        <v>925</v>
      </c>
      <c r="C454" s="42"/>
      <c r="D454" s="61"/>
      <c r="E454" s="61"/>
      <c r="F454" s="61"/>
      <c r="G454" s="120"/>
    </row>
    <row r="455" spans="1:7" ht="14.25" customHeight="1">
      <c r="A455" s="42"/>
      <c r="B455" s="244" t="s">
        <v>777</v>
      </c>
      <c r="C455" s="42"/>
      <c r="D455" s="61"/>
      <c r="E455" s="61"/>
      <c r="F455" s="61"/>
      <c r="G455" s="120"/>
    </row>
    <row r="456" spans="1:7" ht="12.75" customHeight="1">
      <c r="A456" s="42"/>
      <c r="B456" s="131" t="s">
        <v>798</v>
      </c>
      <c r="C456" s="42"/>
      <c r="D456" s="61"/>
      <c r="E456" s="61"/>
      <c r="F456" s="61"/>
      <c r="G456" s="120"/>
    </row>
    <row r="457" spans="1:7" ht="12.75" customHeight="1">
      <c r="A457" s="42"/>
      <c r="B457" s="131" t="s">
        <v>778</v>
      </c>
      <c r="C457" s="42"/>
      <c r="D457" s="61"/>
      <c r="E457" s="61"/>
      <c r="F457" s="61"/>
      <c r="G457" s="120"/>
    </row>
    <row r="458" spans="1:7">
      <c r="A458" s="42"/>
      <c r="B458" s="131" t="s">
        <v>779</v>
      </c>
      <c r="C458" s="42"/>
      <c r="D458" s="61"/>
      <c r="E458" s="61"/>
      <c r="F458" s="61"/>
      <c r="G458" s="120"/>
    </row>
    <row r="459" spans="1:7" ht="25.5">
      <c r="A459" s="42"/>
      <c r="B459" s="131" t="s">
        <v>926</v>
      </c>
      <c r="C459" s="42"/>
      <c r="D459" s="61"/>
      <c r="E459" s="61"/>
      <c r="F459" s="61"/>
      <c r="G459" s="120"/>
    </row>
    <row r="460" spans="1:7">
      <c r="A460" s="42"/>
      <c r="B460" s="244" t="s">
        <v>538</v>
      </c>
      <c r="C460" s="42"/>
      <c r="D460" s="61"/>
      <c r="E460" s="61"/>
      <c r="F460" s="61"/>
      <c r="G460" s="120"/>
    </row>
    <row r="461" spans="1:7">
      <c r="A461" s="42"/>
      <c r="B461" s="244" t="s">
        <v>797</v>
      </c>
      <c r="C461" s="238"/>
      <c r="D461" s="238"/>
      <c r="E461" s="238"/>
      <c r="F461" s="238"/>
      <c r="G461" s="120"/>
    </row>
    <row r="462" spans="1:7" ht="14.25">
      <c r="A462" s="42"/>
      <c r="B462" s="131" t="s">
        <v>927</v>
      </c>
      <c r="C462" s="42" t="s">
        <v>902</v>
      </c>
      <c r="D462" s="278">
        <f>69.87*0.35</f>
        <v>24.454499999999999</v>
      </c>
      <c r="E462" s="278">
        <v>0</v>
      </c>
      <c r="F462" s="278">
        <f>D462*E462</f>
        <v>0</v>
      </c>
      <c r="G462" s="120"/>
    </row>
    <row r="463" spans="1:7" ht="12.75" customHeight="1">
      <c r="A463" s="53"/>
      <c r="B463" s="238"/>
      <c r="C463" s="42"/>
      <c r="D463" s="64"/>
      <c r="E463" s="64"/>
      <c r="F463" s="64"/>
      <c r="G463" s="120"/>
    </row>
    <row r="464" spans="1:7" ht="12.75" customHeight="1">
      <c r="A464" s="42" t="s">
        <v>932</v>
      </c>
      <c r="B464" s="138" t="s">
        <v>928</v>
      </c>
      <c r="C464" s="42"/>
      <c r="D464" s="61"/>
      <c r="E464" s="61"/>
      <c r="F464" s="61"/>
      <c r="G464" s="120"/>
    </row>
    <row r="465" spans="1:7" ht="12.75" customHeight="1">
      <c r="A465" s="42"/>
      <c r="B465" s="244" t="s">
        <v>535</v>
      </c>
      <c r="C465" s="42"/>
      <c r="D465" s="61"/>
      <c r="E465" s="61"/>
      <c r="F465" s="61"/>
      <c r="G465" s="120"/>
    </row>
    <row r="466" spans="1:7" ht="25.5">
      <c r="A466" s="42"/>
      <c r="B466" s="244" t="s">
        <v>537</v>
      </c>
      <c r="C466" s="42"/>
      <c r="D466" s="61"/>
      <c r="E466" s="61"/>
      <c r="F466" s="61"/>
      <c r="G466" s="120"/>
    </row>
    <row r="467" spans="1:7" ht="12.75" customHeight="1">
      <c r="A467" s="54"/>
      <c r="B467" s="238" t="s">
        <v>536</v>
      </c>
      <c r="C467" s="54"/>
      <c r="D467" s="55"/>
      <c r="E467" s="55"/>
      <c r="F467" s="55"/>
      <c r="G467" s="120"/>
    </row>
    <row r="468" spans="1:7" ht="12.75" customHeight="1">
      <c r="A468" s="42"/>
      <c r="B468" s="244" t="s">
        <v>534</v>
      </c>
      <c r="C468" s="42" t="s">
        <v>1013</v>
      </c>
      <c r="D468" s="61">
        <v>2</v>
      </c>
      <c r="E468" s="61">
        <v>0</v>
      </c>
      <c r="F468" s="61">
        <f>D468*E468</f>
        <v>0</v>
      </c>
      <c r="G468" s="120"/>
    </row>
    <row r="469" spans="1:7">
      <c r="A469" s="42"/>
      <c r="B469" s="244" t="s">
        <v>533</v>
      </c>
      <c r="C469" s="42" t="s">
        <v>258</v>
      </c>
      <c r="D469" s="61">
        <v>6</v>
      </c>
      <c r="E469" s="61">
        <v>0</v>
      </c>
      <c r="F469" s="61">
        <f>D469*E469</f>
        <v>0</v>
      </c>
      <c r="G469" s="260"/>
    </row>
    <row r="470" spans="1:7">
      <c r="A470" s="42"/>
      <c r="B470" s="238"/>
      <c r="C470" s="42"/>
      <c r="D470" s="61"/>
      <c r="E470" s="61"/>
      <c r="F470" s="61"/>
      <c r="G470" s="260"/>
    </row>
    <row r="471" spans="1:7" ht="40.5" customHeight="1">
      <c r="A471" s="42" t="s">
        <v>933</v>
      </c>
      <c r="B471" s="244" t="s">
        <v>929</v>
      </c>
      <c r="C471" s="42"/>
      <c r="D471" s="61"/>
      <c r="E471" s="61"/>
      <c r="F471" s="61"/>
      <c r="G471" s="260"/>
    </row>
    <row r="472" spans="1:7" ht="51">
      <c r="A472" s="42"/>
      <c r="B472" s="244" t="s">
        <v>839</v>
      </c>
      <c r="C472" s="42"/>
      <c r="D472" s="61"/>
      <c r="E472" s="61"/>
      <c r="F472" s="61"/>
      <c r="G472" s="260"/>
    </row>
    <row r="473" spans="1:7" ht="25.5">
      <c r="A473" s="42"/>
      <c r="B473" s="244" t="s">
        <v>840</v>
      </c>
      <c r="C473" s="42"/>
      <c r="D473" s="61"/>
      <c r="E473" s="61"/>
      <c r="F473" s="61"/>
      <c r="G473" s="260"/>
    </row>
    <row r="474" spans="1:7">
      <c r="A474" s="42"/>
      <c r="B474" s="131" t="s">
        <v>796</v>
      </c>
      <c r="C474" s="42" t="s">
        <v>1013</v>
      </c>
      <c r="D474" s="61">
        <v>2</v>
      </c>
      <c r="E474" s="61">
        <v>0</v>
      </c>
      <c r="F474" s="61">
        <f>D474*E474</f>
        <v>0</v>
      </c>
      <c r="G474" s="260"/>
    </row>
    <row r="475" spans="1:7">
      <c r="A475" s="279"/>
      <c r="B475" s="138"/>
      <c r="C475" s="139"/>
      <c r="D475" s="278"/>
      <c r="E475" s="278"/>
      <c r="F475" s="278"/>
      <c r="G475" s="260"/>
    </row>
    <row r="476" spans="1:7">
      <c r="A476" s="61" t="s">
        <v>934</v>
      </c>
      <c r="B476" s="138" t="s">
        <v>803</v>
      </c>
      <c r="C476" s="139"/>
      <c r="D476" s="278"/>
      <c r="E476" s="278"/>
      <c r="F476" s="278"/>
      <c r="G476" s="260"/>
    </row>
    <row r="477" spans="1:7">
      <c r="A477" s="61"/>
      <c r="B477" s="138" t="s">
        <v>799</v>
      </c>
      <c r="C477" s="139"/>
      <c r="D477" s="278"/>
      <c r="E477" s="278"/>
      <c r="F477" s="278"/>
      <c r="G477" s="260"/>
    </row>
    <row r="478" spans="1:7">
      <c r="A478" s="61"/>
      <c r="B478" s="138" t="s">
        <v>800</v>
      </c>
      <c r="C478" s="139"/>
      <c r="D478" s="278"/>
      <c r="E478" s="278"/>
      <c r="F478" s="278"/>
      <c r="G478" s="260"/>
    </row>
    <row r="479" spans="1:7" ht="25.5">
      <c r="A479" s="61"/>
      <c r="B479" s="138" t="s">
        <v>801</v>
      </c>
      <c r="C479" s="139"/>
      <c r="D479" s="278"/>
      <c r="E479" s="278"/>
      <c r="F479" s="278"/>
      <c r="G479" s="260"/>
    </row>
    <row r="480" spans="1:7" ht="14.25">
      <c r="A480" s="61"/>
      <c r="B480" s="138" t="s">
        <v>802</v>
      </c>
      <c r="C480" s="97" t="s">
        <v>902</v>
      </c>
      <c r="D480" s="278">
        <v>414</v>
      </c>
      <c r="E480" s="278">
        <v>0</v>
      </c>
      <c r="F480" s="278">
        <f>D480*E480</f>
        <v>0</v>
      </c>
      <c r="G480" s="260"/>
    </row>
    <row r="481" spans="1:7">
      <c r="A481" s="42"/>
      <c r="B481" s="137"/>
      <c r="C481" s="42"/>
      <c r="D481" s="61"/>
      <c r="E481" s="61"/>
      <c r="F481" s="61"/>
      <c r="G481" s="260"/>
    </row>
    <row r="482" spans="1:7">
      <c r="A482" s="42" t="s">
        <v>935</v>
      </c>
      <c r="B482" s="138" t="s">
        <v>930</v>
      </c>
      <c r="C482" s="42"/>
      <c r="D482" s="61"/>
      <c r="E482" s="61"/>
      <c r="F482" s="61"/>
      <c r="G482" s="260"/>
    </row>
    <row r="483" spans="1:7" ht="38.25">
      <c r="A483" s="42"/>
      <c r="B483" s="138" t="s">
        <v>931</v>
      </c>
      <c r="C483" s="42"/>
      <c r="D483" s="61"/>
      <c r="E483" s="61"/>
      <c r="F483" s="61"/>
      <c r="G483" s="260"/>
    </row>
    <row r="484" spans="1:7">
      <c r="A484" s="42"/>
      <c r="B484" s="138" t="s">
        <v>545</v>
      </c>
      <c r="C484" s="42"/>
      <c r="D484" s="61"/>
      <c r="E484" s="61"/>
      <c r="F484" s="61"/>
      <c r="G484" s="260"/>
    </row>
    <row r="485" spans="1:7">
      <c r="A485" s="42"/>
      <c r="B485" s="244" t="s">
        <v>542</v>
      </c>
      <c r="C485" s="42"/>
      <c r="D485" s="61"/>
      <c r="E485" s="61"/>
      <c r="F485" s="61"/>
      <c r="G485" s="260"/>
    </row>
    <row r="486" spans="1:7" ht="24.75" customHeight="1">
      <c r="A486" s="42"/>
      <c r="B486" s="244" t="s">
        <v>546</v>
      </c>
      <c r="C486" s="42"/>
      <c r="D486" s="61"/>
      <c r="E486" s="61"/>
      <c r="F486" s="61"/>
      <c r="G486" s="260"/>
    </row>
    <row r="487" spans="1:7" ht="14.25">
      <c r="A487" s="42"/>
      <c r="B487" s="244" t="s">
        <v>547</v>
      </c>
      <c r="C487" s="42" t="s">
        <v>902</v>
      </c>
      <c r="D487" s="61">
        <v>414</v>
      </c>
      <c r="E487" s="61">
        <v>0</v>
      </c>
      <c r="F487" s="61">
        <f>D487*E487</f>
        <v>0</v>
      </c>
      <c r="G487" s="260"/>
    </row>
    <row r="488" spans="1:7">
      <c r="A488" s="42"/>
      <c r="B488" s="238"/>
      <c r="C488" s="42"/>
      <c r="D488" s="61"/>
      <c r="E488" s="61"/>
      <c r="F488" s="61"/>
      <c r="G488" s="260"/>
    </row>
    <row r="489" spans="1:7">
      <c r="A489" s="42" t="s">
        <v>936</v>
      </c>
      <c r="B489" s="138" t="s">
        <v>804</v>
      </c>
      <c r="C489" s="42"/>
      <c r="D489" s="61"/>
      <c r="E489" s="61"/>
      <c r="F489" s="61"/>
      <c r="G489" s="260"/>
    </row>
    <row r="490" spans="1:7" ht="25.5">
      <c r="A490" s="42"/>
      <c r="B490" s="244" t="s">
        <v>548</v>
      </c>
      <c r="C490" s="42"/>
      <c r="D490" s="61"/>
      <c r="E490" s="61"/>
      <c r="F490" s="61"/>
      <c r="G490" s="260"/>
    </row>
    <row r="491" spans="1:7" ht="51">
      <c r="A491" s="42"/>
      <c r="B491" s="244" t="s">
        <v>549</v>
      </c>
      <c r="C491" s="42"/>
      <c r="D491" s="61"/>
      <c r="E491" s="61"/>
      <c r="F491" s="61"/>
      <c r="G491" s="260"/>
    </row>
    <row r="492" spans="1:7" ht="14.25">
      <c r="A492" s="42"/>
      <c r="B492" s="244" t="s">
        <v>550</v>
      </c>
      <c r="C492" s="42" t="s">
        <v>905</v>
      </c>
      <c r="D492" s="61">
        <v>25</v>
      </c>
      <c r="E492" s="61">
        <v>0</v>
      </c>
      <c r="F492" s="61">
        <f>D492*E492</f>
        <v>0</v>
      </c>
      <c r="G492" s="260"/>
    </row>
    <row r="493" spans="1:7" ht="13.5" thickBot="1">
      <c r="A493" s="54"/>
      <c r="B493" s="207"/>
      <c r="C493" s="54"/>
      <c r="D493" s="61"/>
      <c r="E493" s="55"/>
      <c r="F493" s="55"/>
      <c r="G493" s="260"/>
    </row>
    <row r="494" spans="1:7" ht="13.5" thickBot="1">
      <c r="A494" s="274"/>
      <c r="B494" s="58" t="s">
        <v>937</v>
      </c>
      <c r="C494" s="69"/>
      <c r="D494" s="70"/>
      <c r="E494" s="275"/>
      <c r="F494" s="62">
        <f>SUM(F454:F492)</f>
        <v>0</v>
      </c>
      <c r="G494" s="260"/>
    </row>
    <row r="495" spans="1:7">
      <c r="A495" s="276"/>
      <c r="B495" s="247"/>
      <c r="C495" s="248"/>
      <c r="D495" s="135"/>
      <c r="E495" s="277"/>
      <c r="F495" s="135"/>
      <c r="G495" s="260"/>
    </row>
    <row r="496" spans="1:7">
      <c r="A496" s="53"/>
      <c r="B496" s="238"/>
      <c r="C496" s="129"/>
      <c r="D496" s="64"/>
      <c r="E496" s="199"/>
      <c r="F496" s="199"/>
      <c r="G496" s="260"/>
    </row>
    <row r="497" spans="1:7" ht="15" customHeight="1">
      <c r="A497" s="102" t="s">
        <v>401</v>
      </c>
      <c r="B497" s="101" t="s">
        <v>747</v>
      </c>
      <c r="C497" s="53"/>
      <c r="D497" s="53"/>
      <c r="E497" s="61"/>
      <c r="F497" s="64"/>
      <c r="G497" s="260"/>
    </row>
    <row r="498" spans="1:7">
      <c r="A498" s="42"/>
      <c r="B498" s="231"/>
      <c r="C498" s="42"/>
      <c r="D498" s="61"/>
      <c r="E498" s="61"/>
      <c r="F498" s="61"/>
      <c r="G498" s="260"/>
    </row>
    <row r="499" spans="1:7" ht="25.5">
      <c r="A499" s="42" t="s">
        <v>919</v>
      </c>
      <c r="B499" s="110" t="s">
        <v>807</v>
      </c>
      <c r="C499" s="42"/>
      <c r="D499" s="64"/>
      <c r="E499" s="64"/>
      <c r="F499" s="64"/>
      <c r="G499" s="260"/>
    </row>
    <row r="500" spans="1:7" ht="51">
      <c r="A500" s="42"/>
      <c r="B500" s="109" t="s">
        <v>776</v>
      </c>
      <c r="C500" s="238"/>
      <c r="D500" s="238"/>
      <c r="E500" s="238"/>
      <c r="F500" s="238"/>
      <c r="G500" s="260"/>
    </row>
    <row r="501" spans="1:7">
      <c r="A501" s="42"/>
      <c r="B501" s="109" t="s">
        <v>808</v>
      </c>
      <c r="C501" s="238"/>
      <c r="D501" s="238"/>
      <c r="E501" s="238"/>
      <c r="F501" s="238"/>
      <c r="G501" s="260"/>
    </row>
    <row r="502" spans="1:7">
      <c r="A502" s="42"/>
      <c r="B502" s="141" t="s">
        <v>824</v>
      </c>
      <c r="C502" s="238"/>
      <c r="D502" s="238"/>
      <c r="E502" s="238"/>
      <c r="F502" s="238"/>
      <c r="G502" s="260"/>
    </row>
    <row r="503" spans="1:7">
      <c r="A503" s="42"/>
      <c r="B503" s="231" t="s">
        <v>809</v>
      </c>
      <c r="C503" s="42"/>
      <c r="D503" s="61"/>
      <c r="E503" s="61"/>
      <c r="F503" s="61"/>
      <c r="G503" s="260"/>
    </row>
    <row r="504" spans="1:7" ht="14.25">
      <c r="A504" s="42"/>
      <c r="B504" s="231" t="s">
        <v>796</v>
      </c>
      <c r="C504" s="42" t="s">
        <v>902</v>
      </c>
      <c r="D504" s="61">
        <v>414</v>
      </c>
      <c r="E504" s="61">
        <v>0</v>
      </c>
      <c r="F504" s="61">
        <f>D504*E504</f>
        <v>0</v>
      </c>
      <c r="G504" s="260"/>
    </row>
    <row r="505" spans="1:7">
      <c r="A505" s="42"/>
      <c r="B505" s="231"/>
      <c r="C505" s="42"/>
      <c r="D505" s="61"/>
      <c r="E505" s="61"/>
      <c r="F505" s="61"/>
      <c r="G505" s="260"/>
    </row>
    <row r="506" spans="1:7">
      <c r="A506" s="42" t="s">
        <v>939</v>
      </c>
      <c r="B506" s="110" t="s">
        <v>748</v>
      </c>
      <c r="C506" s="42"/>
      <c r="D506" s="64"/>
      <c r="E506" s="64"/>
      <c r="F506" s="64"/>
      <c r="G506" s="260"/>
    </row>
    <row r="507" spans="1:7" ht="153">
      <c r="A507" s="42"/>
      <c r="B507" s="109" t="s">
        <v>810</v>
      </c>
      <c r="C507" s="238"/>
      <c r="D507" s="238"/>
      <c r="E507" s="238"/>
      <c r="F507" s="238"/>
      <c r="G507" s="260"/>
    </row>
    <row r="508" spans="1:7">
      <c r="A508" s="42"/>
      <c r="B508" s="141" t="s">
        <v>811</v>
      </c>
      <c r="C508" s="238"/>
      <c r="D508" s="238"/>
      <c r="E508" s="238"/>
      <c r="F508" s="238"/>
      <c r="G508" s="260"/>
    </row>
    <row r="509" spans="1:7" ht="25.5">
      <c r="A509" s="42"/>
      <c r="B509" s="141" t="s">
        <v>812</v>
      </c>
      <c r="C509" s="238"/>
      <c r="D509" s="238"/>
      <c r="E509" s="238"/>
      <c r="F509" s="238"/>
      <c r="G509" s="260"/>
    </row>
    <row r="510" spans="1:7">
      <c r="A510" s="42"/>
      <c r="B510" s="231" t="s">
        <v>526</v>
      </c>
      <c r="C510" s="42"/>
      <c r="D510" s="61"/>
      <c r="E510" s="61"/>
      <c r="F510" s="61"/>
      <c r="G510" s="260"/>
    </row>
    <row r="511" spans="1:7" ht="14.25">
      <c r="A511" s="42"/>
      <c r="B511" s="231" t="s">
        <v>907</v>
      </c>
      <c r="C511" s="42" t="s">
        <v>902</v>
      </c>
      <c r="D511" s="61">
        <v>414</v>
      </c>
      <c r="E511" s="61">
        <v>0</v>
      </c>
      <c r="F511" s="61">
        <f>D511*E511</f>
        <v>0</v>
      </c>
      <c r="G511" s="260"/>
    </row>
    <row r="512" spans="1:7">
      <c r="A512" s="42"/>
      <c r="B512" s="231"/>
      <c r="C512" s="42"/>
      <c r="D512" s="61"/>
      <c r="E512" s="61"/>
      <c r="F512" s="61"/>
      <c r="G512" s="260"/>
    </row>
    <row r="513" spans="1:7">
      <c r="A513" s="42" t="s">
        <v>940</v>
      </c>
      <c r="B513" s="110" t="s">
        <v>749</v>
      </c>
      <c r="C513" s="42"/>
      <c r="D513" s="64"/>
      <c r="E513" s="64"/>
      <c r="F513" s="64"/>
      <c r="G513" s="260"/>
    </row>
    <row r="514" spans="1:7" ht="63.75">
      <c r="A514" s="42"/>
      <c r="B514" s="110" t="s">
        <v>815</v>
      </c>
      <c r="C514" s="238"/>
      <c r="D514" s="238"/>
      <c r="E514" s="238"/>
      <c r="F514" s="238"/>
      <c r="G514" s="260"/>
    </row>
    <row r="515" spans="1:7">
      <c r="A515" s="42"/>
      <c r="B515" s="231" t="s">
        <v>750</v>
      </c>
      <c r="C515" s="238"/>
      <c r="D515" s="238"/>
      <c r="E515" s="238"/>
      <c r="F515" s="238"/>
      <c r="G515" s="260"/>
    </row>
    <row r="516" spans="1:7">
      <c r="A516" s="279"/>
      <c r="B516" s="128" t="s">
        <v>814</v>
      </c>
      <c r="C516" s="278" t="s">
        <v>1013</v>
      </c>
      <c r="D516" s="278">
        <v>100.9</v>
      </c>
      <c r="E516" s="278">
        <v>0</v>
      </c>
      <c r="F516" s="278">
        <f>D516*E516</f>
        <v>0</v>
      </c>
      <c r="G516" s="260"/>
    </row>
    <row r="517" spans="1:7">
      <c r="A517" s="279"/>
      <c r="B517" s="128" t="s">
        <v>806</v>
      </c>
      <c r="C517" s="278" t="s">
        <v>1013</v>
      </c>
      <c r="D517" s="278">
        <v>100.9</v>
      </c>
      <c r="E517" s="278">
        <v>0</v>
      </c>
      <c r="F517" s="278">
        <f>D517*E517</f>
        <v>0</v>
      </c>
      <c r="G517" s="260"/>
    </row>
    <row r="518" spans="1:7">
      <c r="A518" s="279"/>
      <c r="B518" s="128" t="s">
        <v>813</v>
      </c>
      <c r="C518" s="278" t="s">
        <v>1013</v>
      </c>
      <c r="D518" s="278">
        <v>70</v>
      </c>
      <c r="E518" s="278">
        <v>0</v>
      </c>
      <c r="F518" s="278">
        <f>D518*E518</f>
        <v>0</v>
      </c>
      <c r="G518" s="260"/>
    </row>
    <row r="519" spans="1:7">
      <c r="A519" s="279"/>
      <c r="B519" s="128" t="s">
        <v>816</v>
      </c>
      <c r="C519" s="278" t="s">
        <v>1013</v>
      </c>
      <c r="D519" s="278">
        <v>70</v>
      </c>
      <c r="E519" s="278">
        <v>0</v>
      </c>
      <c r="F519" s="278">
        <f>D519*E519</f>
        <v>0</v>
      </c>
      <c r="G519" s="260"/>
    </row>
    <row r="520" spans="1:7">
      <c r="A520" s="42"/>
      <c r="B520" s="231"/>
      <c r="C520" s="42"/>
      <c r="D520" s="61"/>
      <c r="E520" s="61"/>
      <c r="F520" s="61"/>
      <c r="G520" s="260"/>
    </row>
    <row r="521" spans="1:7">
      <c r="A521" s="42" t="s">
        <v>941</v>
      </c>
      <c r="B521" s="110" t="s">
        <v>818</v>
      </c>
      <c r="C521" s="42"/>
      <c r="D521" s="64"/>
      <c r="E521" s="64"/>
      <c r="F521" s="64"/>
      <c r="G521" s="260"/>
    </row>
    <row r="522" spans="1:7" ht="51">
      <c r="A522" s="42"/>
      <c r="B522" s="110" t="s">
        <v>817</v>
      </c>
      <c r="C522" s="238"/>
      <c r="D522" s="238"/>
      <c r="E522" s="238"/>
      <c r="F522" s="238"/>
      <c r="G522" s="260"/>
    </row>
    <row r="523" spans="1:7">
      <c r="A523" s="42"/>
      <c r="B523" s="231" t="s">
        <v>531</v>
      </c>
      <c r="C523" s="42"/>
      <c r="D523" s="61"/>
      <c r="E523" s="278"/>
      <c r="F523" s="61"/>
      <c r="G523" s="260"/>
    </row>
    <row r="524" spans="1:7">
      <c r="A524" s="42"/>
      <c r="B524" s="231" t="s">
        <v>819</v>
      </c>
      <c r="C524" s="42" t="s">
        <v>258</v>
      </c>
      <c r="D524" s="61">
        <v>3</v>
      </c>
      <c r="E524" s="278">
        <v>0</v>
      </c>
      <c r="F524" s="61">
        <f>D524*E524</f>
        <v>0</v>
      </c>
      <c r="G524" s="260"/>
    </row>
    <row r="525" spans="1:7">
      <c r="A525" s="42"/>
      <c r="B525" s="231"/>
      <c r="C525" s="42"/>
      <c r="D525" s="61"/>
      <c r="E525" s="61"/>
      <c r="F525" s="61"/>
      <c r="G525" s="260"/>
    </row>
    <row r="526" spans="1:7">
      <c r="A526" s="42" t="s">
        <v>942</v>
      </c>
      <c r="B526" s="110" t="s">
        <v>818</v>
      </c>
      <c r="C526" s="42"/>
      <c r="D526" s="64"/>
      <c r="E526" s="64"/>
      <c r="F526" s="64"/>
      <c r="G526" s="260"/>
    </row>
    <row r="527" spans="1:7" ht="51">
      <c r="A527" s="42"/>
      <c r="B527" s="110" t="s">
        <v>938</v>
      </c>
      <c r="C527" s="238"/>
      <c r="D527" s="238"/>
      <c r="E527" s="238"/>
      <c r="F527" s="238"/>
      <c r="G527" s="260"/>
    </row>
    <row r="528" spans="1:7">
      <c r="A528" s="42"/>
      <c r="B528" s="231" t="s">
        <v>531</v>
      </c>
      <c r="C528" s="42"/>
      <c r="D528" s="61"/>
      <c r="E528" s="278"/>
      <c r="F528" s="61"/>
      <c r="G528" s="260"/>
    </row>
    <row r="529" spans="1:7">
      <c r="A529" s="42"/>
      <c r="B529" s="231" t="s">
        <v>819</v>
      </c>
      <c r="C529" s="42" t="s">
        <v>258</v>
      </c>
      <c r="D529" s="61">
        <v>1</v>
      </c>
      <c r="E529" s="278">
        <v>0</v>
      </c>
      <c r="F529" s="61">
        <f>D529*E529</f>
        <v>0</v>
      </c>
      <c r="G529" s="260"/>
    </row>
    <row r="530" spans="1:7">
      <c r="A530" s="42"/>
      <c r="B530" s="231"/>
      <c r="C530" s="42"/>
      <c r="D530" s="61"/>
      <c r="E530" s="61"/>
      <c r="F530" s="61"/>
      <c r="G530" s="260"/>
    </row>
    <row r="531" spans="1:7">
      <c r="A531" s="42" t="s">
        <v>943</v>
      </c>
      <c r="B531" s="110" t="s">
        <v>751</v>
      </c>
      <c r="C531" s="42"/>
      <c r="D531" s="64"/>
      <c r="E531" s="64"/>
      <c r="F531" s="64"/>
      <c r="G531" s="260"/>
    </row>
    <row r="532" spans="1:7" ht="51">
      <c r="A532" s="42"/>
      <c r="B532" s="110" t="s">
        <v>908</v>
      </c>
      <c r="C532" s="238"/>
      <c r="D532" s="238"/>
      <c r="E532" s="238"/>
      <c r="F532" s="238"/>
      <c r="G532" s="260"/>
    </row>
    <row r="533" spans="1:7">
      <c r="A533" s="42"/>
      <c r="B533" s="231" t="s">
        <v>531</v>
      </c>
      <c r="C533" s="42" t="s">
        <v>258</v>
      </c>
      <c r="D533" s="61">
        <v>3</v>
      </c>
      <c r="E533" s="278">
        <v>0</v>
      </c>
      <c r="F533" s="61">
        <f>D533*E533</f>
        <v>0</v>
      </c>
      <c r="G533" s="260"/>
    </row>
    <row r="534" spans="1:7">
      <c r="A534" s="42"/>
      <c r="B534" s="231"/>
      <c r="C534" s="42"/>
      <c r="D534" s="61"/>
      <c r="E534" s="61"/>
      <c r="F534" s="61"/>
      <c r="G534" s="260"/>
    </row>
    <row r="535" spans="1:7">
      <c r="A535" s="42" t="s">
        <v>944</v>
      </c>
      <c r="B535" s="142" t="s">
        <v>822</v>
      </c>
      <c r="C535" s="42"/>
      <c r="D535" s="64"/>
      <c r="E535" s="64"/>
      <c r="F535" s="64"/>
      <c r="G535" s="244"/>
    </row>
    <row r="536" spans="1:7" ht="25.5">
      <c r="A536" s="279"/>
      <c r="B536" s="244" t="s">
        <v>820</v>
      </c>
      <c r="C536" s="139"/>
      <c r="D536" s="278"/>
      <c r="E536" s="278"/>
      <c r="F536" s="278"/>
      <c r="G536" s="244"/>
    </row>
    <row r="537" spans="1:7" ht="15" customHeight="1">
      <c r="A537" s="279"/>
      <c r="B537" s="244" t="s">
        <v>821</v>
      </c>
      <c r="C537" s="139"/>
      <c r="D537" s="278"/>
      <c r="E537" s="278"/>
      <c r="F537" s="278"/>
      <c r="G537" s="244"/>
    </row>
    <row r="538" spans="1:7" ht="15" customHeight="1">
      <c r="A538" s="42"/>
      <c r="B538" s="232" t="s">
        <v>526</v>
      </c>
      <c r="C538" s="42"/>
      <c r="D538" s="61"/>
      <c r="E538" s="61"/>
      <c r="F538" s="61"/>
      <c r="G538" s="244"/>
    </row>
    <row r="539" spans="1:7" ht="15" customHeight="1">
      <c r="A539" s="42"/>
      <c r="B539" s="231" t="s">
        <v>796</v>
      </c>
      <c r="C539" s="42" t="s">
        <v>902</v>
      </c>
      <c r="D539" s="61">
        <v>414</v>
      </c>
      <c r="E539" s="61">
        <v>0</v>
      </c>
      <c r="F539" s="61">
        <f>D539*E539</f>
        <v>0</v>
      </c>
      <c r="G539" s="244"/>
    </row>
    <row r="540" spans="1:7" ht="51">
      <c r="A540" s="42"/>
      <c r="B540" s="246" t="s">
        <v>1017</v>
      </c>
      <c r="C540" s="42"/>
      <c r="D540" s="61"/>
      <c r="E540" s="61"/>
      <c r="F540" s="61"/>
      <c r="G540" s="244"/>
    </row>
    <row r="541" spans="1:7" ht="27.75" customHeight="1">
      <c r="B541" s="244" t="s">
        <v>820</v>
      </c>
      <c r="C541" s="254"/>
      <c r="D541" s="254"/>
      <c r="E541" s="254"/>
      <c r="F541" s="254"/>
      <c r="G541" s="244"/>
    </row>
    <row r="542" spans="1:7" ht="13.5" customHeight="1">
      <c r="B542" s="232" t="s">
        <v>526</v>
      </c>
      <c r="C542" s="42"/>
      <c r="D542" s="217"/>
      <c r="E542" s="217"/>
      <c r="F542" s="217"/>
      <c r="G542" s="244"/>
    </row>
    <row r="543" spans="1:7" ht="13.5" customHeight="1">
      <c r="B543" s="231" t="s">
        <v>796</v>
      </c>
      <c r="C543" s="42" t="s">
        <v>902</v>
      </c>
      <c r="D543" s="217">
        <v>414</v>
      </c>
      <c r="E543" s="217">
        <v>0</v>
      </c>
      <c r="F543" s="217"/>
      <c r="G543" s="244"/>
    </row>
    <row r="544" spans="1:7" ht="13.5" customHeight="1">
      <c r="B544" s="231"/>
      <c r="C544" s="42"/>
      <c r="D544" s="217"/>
      <c r="E544" s="217"/>
      <c r="F544" s="217"/>
      <c r="G544" s="244"/>
    </row>
    <row r="545" spans="1:7" ht="13.5" customHeight="1">
      <c r="A545" s="42" t="s">
        <v>945</v>
      </c>
      <c r="B545" s="142" t="s">
        <v>829</v>
      </c>
      <c r="C545" s="139"/>
      <c r="D545" s="278"/>
      <c r="E545" s="278"/>
      <c r="F545" s="278"/>
      <c r="G545" s="244"/>
    </row>
    <row r="546" spans="1:7" ht="13.5" customHeight="1">
      <c r="A546" s="279"/>
      <c r="B546" s="244" t="s">
        <v>820</v>
      </c>
      <c r="C546" s="139"/>
      <c r="D546" s="278"/>
      <c r="E546" s="278"/>
      <c r="F546" s="278"/>
      <c r="G546" s="244"/>
    </row>
    <row r="547" spans="1:7" ht="15.75" customHeight="1">
      <c r="A547" s="42"/>
      <c r="B547" s="244" t="s">
        <v>830</v>
      </c>
      <c r="C547" s="42"/>
      <c r="D547" s="61"/>
      <c r="E547" s="61"/>
      <c r="F547" s="61"/>
      <c r="G547" s="244"/>
    </row>
    <row r="548" spans="1:7">
      <c r="A548" s="42"/>
      <c r="B548" s="232" t="s">
        <v>750</v>
      </c>
      <c r="C548" s="42" t="s">
        <v>1013</v>
      </c>
      <c r="D548" s="61">
        <v>100.9</v>
      </c>
      <c r="E548" s="61">
        <v>0</v>
      </c>
      <c r="F548" s="61">
        <f>D548*E548</f>
        <v>0</v>
      </c>
      <c r="G548" s="244"/>
    </row>
    <row r="549" spans="1:7" ht="13.5" customHeight="1">
      <c r="A549" s="42"/>
      <c r="B549" s="231" t="s">
        <v>796</v>
      </c>
      <c r="C549" s="42"/>
      <c r="D549" s="61"/>
      <c r="E549" s="61"/>
      <c r="F549" s="61"/>
      <c r="G549" s="244"/>
    </row>
    <row r="550" spans="1:7" ht="13.5" customHeight="1">
      <c r="A550" s="42" t="s">
        <v>946</v>
      </c>
      <c r="B550" s="231"/>
      <c r="C550" s="42"/>
      <c r="D550" s="64"/>
      <c r="E550" s="64"/>
      <c r="F550" s="64"/>
      <c r="G550" s="244"/>
    </row>
    <row r="551" spans="1:7" ht="13.5" customHeight="1">
      <c r="A551" s="42"/>
      <c r="B551" s="110" t="s">
        <v>823</v>
      </c>
      <c r="C551" s="238"/>
      <c r="D551" s="238"/>
      <c r="E551" s="238"/>
      <c r="F551" s="238"/>
      <c r="G551" s="244"/>
    </row>
    <row r="552" spans="1:7" ht="13.5" customHeight="1">
      <c r="A552" s="279"/>
      <c r="B552" s="244" t="s">
        <v>820</v>
      </c>
      <c r="C552" s="139"/>
      <c r="D552" s="278"/>
      <c r="E552" s="278"/>
      <c r="F552" s="278"/>
      <c r="G552" s="244"/>
    </row>
    <row r="553" spans="1:7">
      <c r="A553" s="42"/>
      <c r="B553" s="244" t="s">
        <v>821</v>
      </c>
      <c r="C553" s="42"/>
      <c r="D553" s="61"/>
      <c r="E553" s="61"/>
      <c r="F553" s="61"/>
      <c r="G553" s="244"/>
    </row>
    <row r="554" spans="1:7" ht="13.5" customHeight="1">
      <c r="A554" s="42"/>
      <c r="B554" s="231" t="s">
        <v>526</v>
      </c>
      <c r="C554" s="42" t="s">
        <v>902</v>
      </c>
      <c r="D554" s="61">
        <v>21</v>
      </c>
      <c r="E554" s="61">
        <v>0</v>
      </c>
      <c r="F554" s="61">
        <f>D554*E554</f>
        <v>0</v>
      </c>
      <c r="G554" s="244"/>
    </row>
    <row r="555" spans="1:7" ht="13.5" customHeight="1">
      <c r="A555" s="42"/>
      <c r="B555" s="231" t="s">
        <v>796</v>
      </c>
      <c r="C555" s="42"/>
      <c r="D555" s="61"/>
      <c r="E555" s="61"/>
      <c r="F555" s="61"/>
      <c r="G555" s="244"/>
    </row>
    <row r="556" spans="1:7" ht="24" customHeight="1">
      <c r="A556" s="42" t="s">
        <v>947</v>
      </c>
      <c r="B556" s="232"/>
      <c r="C556" s="42"/>
      <c r="D556" s="64"/>
      <c r="E556" s="64"/>
      <c r="F556" s="64"/>
      <c r="G556" s="244"/>
    </row>
    <row r="557" spans="1:7" ht="11.25" customHeight="1">
      <c r="A557" s="42"/>
      <c r="B557" s="142" t="s">
        <v>752</v>
      </c>
      <c r="C557" s="238"/>
      <c r="D557" s="238"/>
      <c r="E557" s="238"/>
      <c r="F557" s="238"/>
      <c r="G557" s="244"/>
    </row>
    <row r="558" spans="1:7" ht="102">
      <c r="A558" s="42"/>
      <c r="B558" s="140" t="s">
        <v>753</v>
      </c>
      <c r="C558" s="42" t="s">
        <v>902</v>
      </c>
      <c r="D558" s="61">
        <v>414</v>
      </c>
      <c r="E558" s="61">
        <v>0</v>
      </c>
      <c r="F558" s="61">
        <f>D558*E558</f>
        <v>0</v>
      </c>
      <c r="G558" s="244"/>
    </row>
    <row r="559" spans="1:7" ht="12.75" customHeight="1">
      <c r="A559" s="42"/>
      <c r="B559" s="231" t="s">
        <v>527</v>
      </c>
      <c r="C559" s="42"/>
      <c r="D559" s="61"/>
      <c r="E559" s="61"/>
      <c r="F559" s="61"/>
      <c r="G559" s="244"/>
    </row>
    <row r="560" spans="1:7" ht="29.25" customHeight="1">
      <c r="A560" s="42" t="s">
        <v>838</v>
      </c>
      <c r="B560" s="231"/>
      <c r="C560" s="42"/>
      <c r="D560" s="64"/>
      <c r="E560" s="64"/>
      <c r="F560" s="64"/>
      <c r="G560" s="244"/>
    </row>
    <row r="561" spans="1:7" ht="13.5" customHeight="1">
      <c r="A561" s="42"/>
      <c r="B561" s="110" t="s">
        <v>909</v>
      </c>
      <c r="C561" s="238"/>
      <c r="D561" s="238"/>
      <c r="E561" s="238"/>
      <c r="F561" s="238"/>
      <c r="G561" s="244"/>
    </row>
    <row r="562" spans="1:7" ht="13.5" customHeight="1">
      <c r="A562" s="42"/>
      <c r="B562" s="109" t="s">
        <v>780</v>
      </c>
      <c r="C562" s="42"/>
      <c r="D562" s="61"/>
      <c r="E562" s="278"/>
      <c r="F562" s="61">
        <f>D562*E562</f>
        <v>0</v>
      </c>
      <c r="G562" s="244"/>
    </row>
    <row r="563" spans="1:7" ht="13.5" customHeight="1">
      <c r="A563" s="42"/>
      <c r="B563" s="231" t="s">
        <v>527</v>
      </c>
      <c r="C563" s="42" t="s">
        <v>902</v>
      </c>
      <c r="D563" s="61">
        <v>414</v>
      </c>
      <c r="E563" s="278">
        <v>0</v>
      </c>
      <c r="F563" s="61">
        <f>D563*E563</f>
        <v>0</v>
      </c>
      <c r="G563" s="244"/>
    </row>
    <row r="564" spans="1:7" ht="13.5" customHeight="1">
      <c r="A564" s="42"/>
      <c r="B564" s="231" t="s">
        <v>796</v>
      </c>
      <c r="C564" s="42"/>
      <c r="D564" s="61"/>
      <c r="E564" s="61"/>
      <c r="F564" s="61"/>
      <c r="G564" s="244"/>
    </row>
    <row r="565" spans="1:7" ht="19.5" customHeight="1">
      <c r="A565" s="42" t="s">
        <v>948</v>
      </c>
      <c r="B565" s="231"/>
      <c r="C565" s="42"/>
      <c r="D565" s="64"/>
      <c r="E565" s="64"/>
      <c r="F565" s="64"/>
      <c r="G565" s="260"/>
    </row>
    <row r="566" spans="1:7">
      <c r="A566" s="42"/>
      <c r="B566" s="140" t="s">
        <v>827</v>
      </c>
      <c r="C566" s="238"/>
      <c r="D566" s="238"/>
      <c r="E566" s="238"/>
      <c r="F566" s="238"/>
      <c r="G566" s="260"/>
    </row>
    <row r="567" spans="1:7" ht="51">
      <c r="A567" s="42"/>
      <c r="B567" s="109" t="s">
        <v>825</v>
      </c>
      <c r="C567" s="238"/>
      <c r="D567" s="238"/>
      <c r="E567" s="238"/>
      <c r="F567" s="238"/>
      <c r="G567" s="260"/>
    </row>
    <row r="568" spans="1:7" s="238" customFormat="1" ht="25.5">
      <c r="A568" s="42"/>
      <c r="B568" s="109" t="s">
        <v>826</v>
      </c>
    </row>
    <row r="569" spans="1:7" s="238" customFormat="1" ht="51">
      <c r="A569" s="42"/>
      <c r="B569" s="109" t="s">
        <v>754</v>
      </c>
      <c r="C569" s="42"/>
      <c r="D569" s="61"/>
      <c r="E569" s="278"/>
      <c r="F569" s="61"/>
    </row>
    <row r="570" spans="1:7" s="238" customFormat="1">
      <c r="A570" s="42"/>
      <c r="B570" s="231" t="s">
        <v>541</v>
      </c>
      <c r="C570" s="42" t="s">
        <v>1013</v>
      </c>
      <c r="D570" s="61">
        <v>70</v>
      </c>
      <c r="E570" s="278">
        <v>0</v>
      </c>
      <c r="F570" s="61">
        <f>D570*E570</f>
        <v>0</v>
      </c>
    </row>
    <row r="571" spans="1:7" s="238" customFormat="1">
      <c r="A571" s="11"/>
      <c r="B571" s="231" t="s">
        <v>828</v>
      </c>
      <c r="C571" s="280"/>
      <c r="D571" s="281"/>
      <c r="E571" s="281"/>
      <c r="F571" s="280"/>
    </row>
    <row r="572" spans="1:7" s="238" customFormat="1" ht="13.5" thickBot="1">
      <c r="A572" s="11"/>
      <c r="B572" s="231"/>
      <c r="C572" s="280"/>
      <c r="D572" s="281"/>
      <c r="E572" s="281"/>
      <c r="F572" s="280"/>
    </row>
    <row r="573" spans="1:7" s="238" customFormat="1" ht="26.25" thickBot="1">
      <c r="A573" s="102" t="s">
        <v>401</v>
      </c>
      <c r="B573" s="51" t="s">
        <v>949</v>
      </c>
      <c r="C573" s="269"/>
      <c r="D573" s="269"/>
      <c r="E573" s="269"/>
      <c r="F573" s="62">
        <f>SUM(F498:F570)</f>
        <v>0</v>
      </c>
    </row>
    <row r="574" spans="1:7" s="238" customFormat="1">
      <c r="A574" s="52"/>
      <c r="C574" s="61"/>
      <c r="D574" s="61"/>
      <c r="E574" s="61"/>
      <c r="F574" s="64"/>
    </row>
    <row r="575" spans="1:7" s="238" customFormat="1">
      <c r="B575" s="133"/>
      <c r="C575" s="53"/>
      <c r="D575" s="64"/>
      <c r="E575" s="61"/>
      <c r="F575" s="64"/>
    </row>
    <row r="576" spans="1:7" s="238" customFormat="1">
      <c r="A576" s="112"/>
      <c r="B576" s="236" t="s">
        <v>551</v>
      </c>
      <c r="C576" s="53"/>
      <c r="D576" s="64"/>
      <c r="E576" s="61"/>
      <c r="F576" s="64"/>
    </row>
    <row r="577" spans="1:6" s="238" customFormat="1">
      <c r="A577" s="112"/>
      <c r="B577" s="240"/>
      <c r="C577" s="53"/>
      <c r="D577" s="64"/>
      <c r="E577" s="61"/>
      <c r="F577" s="64"/>
    </row>
    <row r="578" spans="1:6" s="238" customFormat="1" ht="63.75">
      <c r="A578" s="112"/>
      <c r="B578" s="115" t="s">
        <v>1011</v>
      </c>
      <c r="C578" s="53"/>
      <c r="D578" s="64"/>
      <c r="E578" s="61"/>
      <c r="F578" s="64"/>
    </row>
    <row r="579" spans="1:6" s="238" customFormat="1" ht="25.5">
      <c r="A579" s="112"/>
      <c r="B579" s="115" t="s">
        <v>833</v>
      </c>
      <c r="C579" s="53"/>
      <c r="D579" s="64"/>
      <c r="E579" s="61"/>
      <c r="F579" s="64"/>
    </row>
    <row r="580" spans="1:6">
      <c r="A580" s="233" t="s">
        <v>515</v>
      </c>
      <c r="B580" s="240"/>
      <c r="C580" s="71"/>
      <c r="D580" s="160"/>
      <c r="E580" s="234"/>
      <c r="F580" s="160"/>
    </row>
    <row r="581" spans="1:6" s="238" customFormat="1" ht="25.5">
      <c r="A581" s="233"/>
      <c r="B581" s="109" t="s">
        <v>993</v>
      </c>
      <c r="C581" s="71"/>
      <c r="D581" s="160"/>
      <c r="E581" s="234"/>
      <c r="F581" s="160"/>
    </row>
    <row r="582" spans="1:6" s="238" customFormat="1" ht="51">
      <c r="A582" s="233"/>
      <c r="B582" s="109" t="s">
        <v>832</v>
      </c>
      <c r="C582" s="71"/>
      <c r="D582" s="160"/>
      <c r="E582" s="234"/>
      <c r="F582" s="160"/>
    </row>
    <row r="583" spans="1:6" s="238" customFormat="1" ht="140.25">
      <c r="A583" s="233"/>
      <c r="B583" s="111" t="s">
        <v>835</v>
      </c>
      <c r="C583" s="71"/>
      <c r="D583" s="160"/>
      <c r="E583" s="234"/>
      <c r="F583" s="160"/>
    </row>
    <row r="584" spans="1:6" s="238" customFormat="1" ht="51">
      <c r="A584" s="233"/>
      <c r="B584" s="143" t="s">
        <v>950</v>
      </c>
      <c r="C584" s="252"/>
      <c r="D584" s="160"/>
      <c r="E584" s="234"/>
      <c r="F584" s="160"/>
    </row>
    <row r="585" spans="1:6" ht="25.5">
      <c r="A585" s="233"/>
      <c r="B585" s="109" t="s">
        <v>831</v>
      </c>
      <c r="C585" s="71"/>
      <c r="D585" s="160"/>
      <c r="E585" s="234"/>
      <c r="F585" s="160"/>
    </row>
    <row r="586" spans="1:6" s="238" customFormat="1">
      <c r="A586" s="159"/>
      <c r="B586" s="109" t="s">
        <v>834</v>
      </c>
      <c r="C586" s="159"/>
      <c r="D586" s="159"/>
      <c r="E586" s="159"/>
      <c r="F586" s="159"/>
    </row>
    <row r="587" spans="1:6" s="238" customFormat="1" ht="14.25">
      <c r="A587" s="159"/>
      <c r="B587" s="109" t="s">
        <v>527</v>
      </c>
      <c r="C587" s="278" t="s">
        <v>902</v>
      </c>
      <c r="D587" s="278">
        <v>70</v>
      </c>
      <c r="E587" s="278">
        <v>0</v>
      </c>
      <c r="F587" s="278">
        <f>E587*D587</f>
        <v>0</v>
      </c>
    </row>
    <row r="588" spans="1:6" s="238" customFormat="1">
      <c r="A588" s="13"/>
      <c r="B588" s="111" t="s">
        <v>951</v>
      </c>
      <c r="C588" s="280"/>
      <c r="D588" s="281"/>
      <c r="E588" s="281"/>
      <c r="F588" s="280"/>
    </row>
    <row r="589" spans="1:6" s="238" customFormat="1" ht="13.5" thickBot="1">
      <c r="B589" s="12"/>
    </row>
    <row r="590" spans="1:6" s="238" customFormat="1" ht="13.5" thickBot="1">
      <c r="A590" s="282"/>
      <c r="B590" s="51" t="s">
        <v>994</v>
      </c>
      <c r="C590" s="269"/>
      <c r="D590" s="269"/>
      <c r="E590" s="269"/>
      <c r="F590" s="62">
        <f>SUM(F579:F587)</f>
        <v>0</v>
      </c>
    </row>
    <row r="591" spans="1:6" s="238" customFormat="1">
      <c r="A591" s="283"/>
      <c r="B591" s="134"/>
      <c r="C591" s="272"/>
      <c r="D591" s="272"/>
      <c r="E591" s="272"/>
      <c r="F591" s="135"/>
    </row>
    <row r="592" spans="1:6" s="238" customFormat="1">
      <c r="A592" s="53"/>
      <c r="C592" s="53"/>
      <c r="D592" s="64"/>
      <c r="E592" s="61"/>
      <c r="F592" s="64"/>
    </row>
    <row r="593" spans="1:6" s="238" customFormat="1">
      <c r="A593" s="102" t="s">
        <v>539</v>
      </c>
      <c r="B593" s="101" t="s">
        <v>544</v>
      </c>
      <c r="C593" s="53"/>
      <c r="D593" s="64"/>
      <c r="E593" s="61"/>
      <c r="F593" s="64"/>
    </row>
    <row r="594" spans="1:6" s="238" customFormat="1">
      <c r="A594" s="214"/>
      <c r="B594" s="134"/>
      <c r="C594" s="53"/>
      <c r="D594" s="64"/>
      <c r="E594" s="61">
        <v>0</v>
      </c>
      <c r="F594" s="64"/>
    </row>
    <row r="595" spans="1:6" s="238" customFormat="1" ht="25.5">
      <c r="A595" s="233" t="s">
        <v>540</v>
      </c>
      <c r="B595" s="215" t="s">
        <v>995</v>
      </c>
      <c r="C595" s="216"/>
      <c r="D595" s="217"/>
      <c r="E595" s="217">
        <v>0</v>
      </c>
      <c r="F595" s="217">
        <v>0</v>
      </c>
    </row>
    <row r="596" spans="1:6" s="238" customFormat="1">
      <c r="A596" s="233"/>
      <c r="B596" s="231" t="s">
        <v>531</v>
      </c>
      <c r="C596" s="216" t="s">
        <v>258</v>
      </c>
      <c r="D596" s="217">
        <v>1</v>
      </c>
      <c r="E596" s="217">
        <v>0</v>
      </c>
      <c r="F596" s="217">
        <f>E596*D596</f>
        <v>0</v>
      </c>
    </row>
    <row r="597" spans="1:6" ht="13.5" thickBot="1">
      <c r="A597" s="233"/>
      <c r="B597" s="231"/>
      <c r="C597" s="216"/>
      <c r="D597" s="217"/>
      <c r="E597" s="217"/>
      <c r="F597" s="217"/>
    </row>
    <row r="598" spans="1:6" ht="13.5" thickBot="1">
      <c r="A598" s="102"/>
      <c r="B598" s="51" t="s">
        <v>996</v>
      </c>
      <c r="C598" s="218"/>
      <c r="D598" s="219"/>
      <c r="E598" s="220"/>
      <c r="F598" s="62">
        <f>SUM(F595:F597)</f>
        <v>0</v>
      </c>
    </row>
    <row r="599" spans="1:6">
      <c r="A599" s="284"/>
    </row>
    <row r="600" spans="1:6" ht="26.25" customHeight="1" thickBot="1">
      <c r="A600" s="154" t="s">
        <v>126</v>
      </c>
      <c r="B600" s="354" t="s">
        <v>523</v>
      </c>
      <c r="C600" s="354"/>
      <c r="D600" s="354"/>
      <c r="E600" s="354"/>
      <c r="F600" s="354"/>
    </row>
    <row r="601" spans="1:6" ht="13.5" thickTop="1">
      <c r="A601" s="155"/>
      <c r="B601" s="285"/>
      <c r="C601" s="103"/>
      <c r="D601" s="104"/>
      <c r="E601" s="104"/>
      <c r="F601" s="106"/>
    </row>
    <row r="602" spans="1:6">
      <c r="A602" s="156" t="s">
        <v>335</v>
      </c>
      <c r="B602" s="212" t="s">
        <v>336</v>
      </c>
      <c r="C602" s="72"/>
      <c r="D602" s="72"/>
      <c r="E602" s="73"/>
      <c r="F602" s="74">
        <f>F427</f>
        <v>0</v>
      </c>
    </row>
    <row r="603" spans="1:6">
      <c r="A603" s="157"/>
      <c r="B603" s="210"/>
      <c r="C603" s="104"/>
      <c r="D603" s="104"/>
      <c r="E603" s="105"/>
      <c r="F603" s="106"/>
    </row>
    <row r="604" spans="1:6">
      <c r="A604" s="156" t="s">
        <v>257</v>
      </c>
      <c r="B604" s="212" t="s">
        <v>836</v>
      </c>
      <c r="C604" s="72"/>
      <c r="D604" s="72"/>
      <c r="E604" s="73"/>
      <c r="F604" s="74">
        <f>F437</f>
        <v>0</v>
      </c>
    </row>
    <row r="605" spans="1:6" s="238" customFormat="1">
      <c r="A605" s="157"/>
      <c r="B605" s="210"/>
      <c r="C605" s="104"/>
      <c r="D605" s="104"/>
      <c r="E605" s="105"/>
      <c r="F605" s="106"/>
    </row>
    <row r="606" spans="1:6" s="238" customFormat="1">
      <c r="A606" s="156" t="s">
        <v>285</v>
      </c>
      <c r="B606" s="212" t="s">
        <v>746</v>
      </c>
      <c r="C606" s="72"/>
      <c r="D606" s="72"/>
      <c r="E606" s="73"/>
      <c r="F606" s="74">
        <f>F446</f>
        <v>0</v>
      </c>
    </row>
    <row r="607" spans="1:6" s="238" customFormat="1">
      <c r="A607" s="157"/>
      <c r="B607" s="210"/>
      <c r="C607" s="104"/>
      <c r="D607" s="104"/>
      <c r="E607" s="105"/>
      <c r="F607" s="106"/>
    </row>
    <row r="608" spans="1:6" s="238" customFormat="1">
      <c r="A608" s="156" t="s">
        <v>343</v>
      </c>
      <c r="B608" s="212" t="s">
        <v>284</v>
      </c>
      <c r="C608" s="72"/>
      <c r="D608" s="72"/>
      <c r="E608" s="73"/>
      <c r="F608" s="74">
        <f>F494</f>
        <v>0</v>
      </c>
    </row>
    <row r="609" spans="1:6" s="238" customFormat="1" ht="11.25" customHeight="1">
      <c r="A609" s="157"/>
      <c r="B609" s="210"/>
      <c r="C609" s="104"/>
      <c r="D609" s="104"/>
      <c r="E609" s="105"/>
      <c r="F609" s="106"/>
    </row>
    <row r="610" spans="1:6" ht="15" customHeight="1">
      <c r="A610" s="156" t="s">
        <v>342</v>
      </c>
      <c r="B610" s="212" t="s">
        <v>755</v>
      </c>
      <c r="C610" s="72"/>
      <c r="D610" s="72"/>
      <c r="E610" s="73"/>
      <c r="F610" s="74">
        <f>F573</f>
        <v>0</v>
      </c>
    </row>
    <row r="611" spans="1:6">
      <c r="A611" s="157"/>
      <c r="B611" s="210"/>
      <c r="C611" s="104"/>
      <c r="D611" s="104"/>
      <c r="E611" s="105"/>
      <c r="F611" s="106"/>
    </row>
    <row r="612" spans="1:6">
      <c r="A612" s="156" t="s">
        <v>340</v>
      </c>
      <c r="B612" s="212" t="s">
        <v>551</v>
      </c>
      <c r="C612" s="212"/>
      <c r="D612" s="72"/>
      <c r="E612" s="73"/>
      <c r="F612" s="74">
        <f>F590</f>
        <v>0</v>
      </c>
    </row>
    <row r="613" spans="1:6">
      <c r="A613" s="157"/>
      <c r="B613" s="210"/>
      <c r="C613" s="104"/>
      <c r="D613" s="104"/>
      <c r="E613" s="105"/>
      <c r="F613" s="106"/>
    </row>
    <row r="614" spans="1:6">
      <c r="A614" s="156" t="s">
        <v>744</v>
      </c>
      <c r="B614" s="212" t="s">
        <v>544</v>
      </c>
      <c r="C614" s="72"/>
      <c r="D614" s="72"/>
      <c r="E614" s="73"/>
      <c r="F614" s="144">
        <f>F598</f>
        <v>0</v>
      </c>
    </row>
    <row r="615" spans="1:6">
      <c r="A615" s="157"/>
      <c r="B615" s="210"/>
      <c r="C615" s="104"/>
      <c r="D615" s="104"/>
      <c r="E615" s="105"/>
      <c r="F615" s="106"/>
    </row>
    <row r="616" spans="1:6">
      <c r="A616" s="157"/>
      <c r="B616" s="210"/>
      <c r="C616" s="104"/>
      <c r="D616" s="104"/>
      <c r="E616" s="105"/>
      <c r="F616" s="106"/>
    </row>
    <row r="617" spans="1:6">
      <c r="A617" s="157"/>
      <c r="B617" s="210"/>
      <c r="C617" s="104"/>
      <c r="D617" s="104"/>
      <c r="E617" s="105"/>
      <c r="F617" s="106"/>
    </row>
    <row r="618" spans="1:6" ht="13.5" thickBot="1">
      <c r="A618" s="157"/>
      <c r="B618" s="210"/>
      <c r="C618" s="104"/>
      <c r="D618" s="104"/>
      <c r="E618" s="105"/>
      <c r="F618" s="106"/>
    </row>
    <row r="619" spans="1:6" ht="14.25" thickTop="1" thickBot="1">
      <c r="A619" s="158" t="s">
        <v>126</v>
      </c>
      <c r="B619" s="211" t="s">
        <v>524</v>
      </c>
      <c r="C619" s="75"/>
      <c r="D619" s="75"/>
      <c r="E619" s="76"/>
      <c r="F619" s="77">
        <f>SUM(F602:F614)</f>
        <v>0</v>
      </c>
    </row>
    <row r="620" spans="1:6" ht="13.5" thickTop="1">
      <c r="A620" s="238"/>
      <c r="B620" s="238"/>
      <c r="C620" s="42"/>
      <c r="D620" s="42"/>
      <c r="E620" s="42"/>
      <c r="F620" s="61"/>
    </row>
    <row r="625" spans="1:8" ht="113.25" customHeight="1"/>
    <row r="627" spans="1:8" ht="28.5" customHeight="1"/>
    <row r="630" spans="1:8" s="238" customFormat="1">
      <c r="A630" s="227"/>
      <c r="B630" s="228"/>
      <c r="C630" s="253"/>
      <c r="D630" s="253"/>
      <c r="E630" s="253"/>
      <c r="F630" s="253"/>
    </row>
    <row r="631" spans="1:8" s="238" customFormat="1">
      <c r="A631" s="227"/>
      <c r="B631" s="228"/>
      <c r="C631" s="253"/>
      <c r="D631" s="253"/>
      <c r="E631" s="253"/>
      <c r="F631" s="253"/>
    </row>
    <row r="632" spans="1:8" s="238" customFormat="1">
      <c r="A632" s="227"/>
      <c r="B632" s="228"/>
      <c r="C632" s="253"/>
      <c r="D632" s="253"/>
      <c r="E632" s="253"/>
      <c r="F632" s="253"/>
      <c r="G632" s="244"/>
      <c r="H632" s="244"/>
    </row>
    <row r="633" spans="1:8" s="238" customFormat="1">
      <c r="A633" s="227"/>
      <c r="B633" s="228"/>
      <c r="C633" s="253"/>
      <c r="D633" s="253"/>
      <c r="E633" s="253"/>
      <c r="F633" s="253"/>
      <c r="G633" s="244"/>
      <c r="H633" s="244"/>
    </row>
    <row r="634" spans="1:8" s="238" customFormat="1">
      <c r="A634" s="227"/>
      <c r="B634" s="228"/>
      <c r="C634" s="253"/>
      <c r="D634" s="253"/>
      <c r="E634" s="253"/>
      <c r="F634" s="253"/>
      <c r="G634" s="244"/>
      <c r="H634" s="244"/>
    </row>
    <row r="635" spans="1:8" s="238" customFormat="1">
      <c r="A635" s="227"/>
      <c r="B635" s="228"/>
      <c r="C635" s="253"/>
      <c r="D635" s="253"/>
      <c r="E635" s="253"/>
      <c r="F635" s="253"/>
      <c r="G635" s="244"/>
      <c r="H635" s="244"/>
    </row>
    <row r="636" spans="1:8" s="238" customFormat="1">
      <c r="A636" s="227"/>
      <c r="B636" s="228"/>
      <c r="C636" s="253"/>
      <c r="D636" s="253"/>
      <c r="E636" s="253"/>
      <c r="F636" s="253"/>
      <c r="G636" s="244"/>
      <c r="H636" s="244"/>
    </row>
    <row r="637" spans="1:8" s="238" customFormat="1">
      <c r="A637" s="227"/>
      <c r="B637" s="228"/>
      <c r="C637" s="253"/>
      <c r="D637" s="253"/>
      <c r="E637" s="253"/>
      <c r="F637" s="253"/>
    </row>
    <row r="638" spans="1:8" s="238" customFormat="1">
      <c r="A638" s="227"/>
      <c r="B638" s="228"/>
      <c r="C638" s="253"/>
      <c r="D638" s="253"/>
      <c r="E638" s="253"/>
      <c r="F638" s="253"/>
      <c r="G638" s="244"/>
      <c r="H638" s="244"/>
    </row>
    <row r="639" spans="1:8" s="238" customFormat="1">
      <c r="A639" s="227"/>
      <c r="B639" s="228"/>
      <c r="C639" s="253"/>
      <c r="D639" s="253"/>
      <c r="E639" s="253"/>
      <c r="F639" s="253"/>
      <c r="G639" s="244"/>
      <c r="H639" s="244"/>
    </row>
    <row r="640" spans="1:8" s="238" customFormat="1">
      <c r="A640" s="227"/>
      <c r="B640" s="228"/>
      <c r="C640" s="253"/>
      <c r="D640" s="253"/>
      <c r="E640" s="253"/>
      <c r="F640" s="253"/>
      <c r="G640" s="244"/>
      <c r="H640" s="244"/>
    </row>
    <row r="641" spans="1:8" s="238" customFormat="1">
      <c r="A641" s="227"/>
      <c r="B641" s="228"/>
      <c r="C641" s="253"/>
      <c r="D641" s="253"/>
      <c r="E641" s="253"/>
      <c r="F641" s="253"/>
      <c r="G641" s="244"/>
      <c r="H641" s="244"/>
    </row>
    <row r="642" spans="1:8" s="238" customFormat="1">
      <c r="A642" s="227"/>
      <c r="B642" s="228"/>
      <c r="C642" s="253"/>
      <c r="D642" s="253"/>
      <c r="E642" s="253"/>
      <c r="F642" s="253"/>
      <c r="G642" s="244"/>
      <c r="H642" s="244"/>
    </row>
    <row r="643" spans="1:8" s="238" customFormat="1">
      <c r="A643" s="227"/>
      <c r="B643" s="228"/>
      <c r="C643" s="253"/>
      <c r="D643" s="253"/>
      <c r="E643" s="253"/>
      <c r="F643" s="253"/>
      <c r="G643" s="244"/>
      <c r="H643" s="244"/>
    </row>
    <row r="644" spans="1:8" s="238" customFormat="1">
      <c r="A644" s="227"/>
      <c r="B644" s="228"/>
      <c r="C644" s="253"/>
      <c r="D644" s="253"/>
      <c r="E644" s="253"/>
      <c r="F644" s="253"/>
      <c r="G644" s="244"/>
      <c r="H644" s="244"/>
    </row>
    <row r="645" spans="1:8" s="238" customFormat="1">
      <c r="A645" s="227"/>
      <c r="B645" s="228"/>
      <c r="C645" s="253"/>
      <c r="D645" s="253"/>
      <c r="E645" s="253"/>
      <c r="F645" s="253"/>
      <c r="G645" s="244"/>
      <c r="H645" s="244"/>
    </row>
    <row r="646" spans="1:8" s="238" customFormat="1">
      <c r="A646" s="227"/>
      <c r="B646" s="228"/>
      <c r="C646" s="253"/>
      <c r="D646" s="253"/>
      <c r="E646" s="253"/>
      <c r="F646" s="253"/>
      <c r="G646" s="244"/>
      <c r="H646" s="244"/>
    </row>
    <row r="647" spans="1:8" s="238" customFormat="1">
      <c r="A647" s="227"/>
      <c r="B647" s="228"/>
      <c r="C647" s="253"/>
      <c r="D647" s="253"/>
      <c r="E647" s="253"/>
      <c r="F647" s="253"/>
      <c r="G647" s="244"/>
      <c r="H647" s="244"/>
    </row>
    <row r="648" spans="1:8" s="238" customFormat="1">
      <c r="A648" s="227"/>
      <c r="B648" s="228"/>
      <c r="C648" s="253"/>
      <c r="D648" s="253"/>
      <c r="E648" s="253"/>
      <c r="F648" s="253"/>
      <c r="G648" s="244"/>
      <c r="H648" s="244"/>
    </row>
    <row r="649" spans="1:8" s="238" customFormat="1">
      <c r="A649" s="227"/>
      <c r="B649" s="228"/>
      <c r="C649" s="253"/>
      <c r="D649" s="253"/>
      <c r="E649" s="253"/>
      <c r="F649" s="253"/>
      <c r="G649" s="244"/>
      <c r="H649" s="244"/>
    </row>
    <row r="650" spans="1:8" s="137" customFormat="1">
      <c r="A650" s="227"/>
      <c r="B650" s="228"/>
      <c r="C650" s="253"/>
      <c r="D650" s="253"/>
      <c r="E650" s="253"/>
      <c r="F650" s="253"/>
      <c r="G650" s="138"/>
      <c r="H650" s="138"/>
    </row>
    <row r="651" spans="1:8" s="137" customFormat="1">
      <c r="A651" s="227"/>
      <c r="B651" s="228"/>
      <c r="C651" s="253"/>
      <c r="D651" s="253"/>
      <c r="E651" s="253"/>
      <c r="F651" s="253"/>
      <c r="G651" s="138"/>
      <c r="H651" s="138"/>
    </row>
    <row r="652" spans="1:8" s="137" customFormat="1">
      <c r="A652" s="227"/>
      <c r="B652" s="228"/>
      <c r="C652" s="253"/>
      <c r="D652" s="253"/>
      <c r="E652" s="253"/>
      <c r="F652" s="253"/>
      <c r="G652" s="138"/>
      <c r="H652" s="138"/>
    </row>
    <row r="653" spans="1:8" s="137" customFormat="1" ht="43.5" customHeight="1">
      <c r="A653" s="227"/>
      <c r="B653" s="228"/>
      <c r="C653" s="253"/>
      <c r="D653" s="253"/>
      <c r="E653" s="253"/>
      <c r="F653" s="253"/>
      <c r="G653" s="138"/>
      <c r="H653" s="138"/>
    </row>
    <row r="654" spans="1:8" s="238" customFormat="1">
      <c r="A654" s="227"/>
      <c r="B654" s="228"/>
      <c r="C654" s="253"/>
      <c r="D654" s="253"/>
      <c r="E654" s="253"/>
      <c r="F654" s="253"/>
      <c r="G654" s="244"/>
      <c r="H654" s="244"/>
    </row>
    <row r="655" spans="1:8" s="238" customFormat="1">
      <c r="A655" s="227"/>
      <c r="B655" s="228"/>
      <c r="C655" s="253"/>
      <c r="D655" s="253"/>
      <c r="E655" s="253"/>
      <c r="F655" s="253"/>
      <c r="G655" s="244"/>
      <c r="H655" s="244"/>
    </row>
    <row r="656" spans="1:8" s="238" customFormat="1">
      <c r="A656" s="227"/>
      <c r="B656" s="228"/>
      <c r="C656" s="253"/>
      <c r="D656" s="253"/>
      <c r="E656" s="253"/>
      <c r="F656" s="253"/>
      <c r="G656" s="244"/>
      <c r="H656" s="244"/>
    </row>
    <row r="657" spans="1:8" s="238" customFormat="1">
      <c r="A657" s="227"/>
      <c r="B657" s="228"/>
      <c r="C657" s="253"/>
      <c r="D657" s="253"/>
      <c r="E657" s="253"/>
      <c r="F657" s="253"/>
      <c r="G657" s="244"/>
      <c r="H657" s="244"/>
    </row>
    <row r="658" spans="1:8" s="238" customFormat="1">
      <c r="A658" s="227"/>
      <c r="B658" s="228"/>
      <c r="C658" s="253"/>
      <c r="D658" s="253"/>
      <c r="E658" s="253"/>
      <c r="F658" s="253"/>
      <c r="G658" s="244"/>
      <c r="H658" s="244"/>
    </row>
    <row r="659" spans="1:8" s="238" customFormat="1">
      <c r="A659" s="227"/>
      <c r="B659" s="228"/>
      <c r="C659" s="253"/>
      <c r="D659" s="253"/>
      <c r="E659" s="253"/>
      <c r="F659" s="253"/>
      <c r="G659" s="244"/>
      <c r="H659" s="244"/>
    </row>
    <row r="660" spans="1:8" s="238" customFormat="1">
      <c r="A660" s="227"/>
      <c r="B660" s="228"/>
      <c r="C660" s="253"/>
      <c r="D660" s="253"/>
      <c r="E660" s="253"/>
      <c r="F660" s="253"/>
      <c r="G660" s="244"/>
      <c r="H660" s="244"/>
    </row>
    <row r="661" spans="1:8" s="238" customFormat="1">
      <c r="A661" s="227"/>
      <c r="B661" s="228"/>
      <c r="C661" s="253"/>
      <c r="D661" s="253"/>
      <c r="E661" s="253"/>
      <c r="F661" s="253"/>
      <c r="G661" s="244"/>
      <c r="H661" s="244"/>
    </row>
    <row r="662" spans="1:8" s="238" customFormat="1">
      <c r="A662" s="227"/>
      <c r="B662" s="228"/>
      <c r="C662" s="253"/>
      <c r="D662" s="253"/>
      <c r="E662" s="253"/>
      <c r="F662" s="253"/>
      <c r="G662" s="244"/>
      <c r="H662" s="244"/>
    </row>
    <row r="663" spans="1:8" s="238" customFormat="1">
      <c r="A663" s="227"/>
      <c r="B663" s="228"/>
      <c r="C663" s="253"/>
      <c r="D663" s="253"/>
      <c r="E663" s="253"/>
      <c r="F663" s="253"/>
      <c r="G663" s="244"/>
      <c r="H663" s="244"/>
    </row>
    <row r="664" spans="1:8" s="238" customFormat="1">
      <c r="A664" s="227"/>
      <c r="B664" s="228"/>
      <c r="C664" s="253"/>
      <c r="D664" s="253"/>
      <c r="E664" s="253"/>
      <c r="F664" s="253"/>
      <c r="G664" s="244"/>
      <c r="H664" s="244"/>
    </row>
    <row r="665" spans="1:8" s="238" customFormat="1">
      <c r="A665" s="227"/>
      <c r="B665" s="228"/>
      <c r="C665" s="253"/>
      <c r="D665" s="253"/>
      <c r="E665" s="253"/>
      <c r="F665" s="253"/>
      <c r="G665" s="244"/>
      <c r="H665" s="244"/>
    </row>
    <row r="666" spans="1:8" s="238" customFormat="1">
      <c r="A666" s="227"/>
      <c r="B666" s="228"/>
      <c r="C666" s="253"/>
      <c r="D666" s="253"/>
      <c r="E666" s="253"/>
      <c r="F666" s="253"/>
      <c r="G666" s="244"/>
      <c r="H666" s="244"/>
    </row>
    <row r="667" spans="1:8" s="238" customFormat="1">
      <c r="A667" s="227"/>
      <c r="B667" s="228"/>
      <c r="C667" s="253"/>
      <c r="D667" s="253"/>
      <c r="E667" s="253"/>
      <c r="F667" s="253"/>
      <c r="G667" s="244"/>
      <c r="H667" s="244"/>
    </row>
    <row r="668" spans="1:8" s="238" customFormat="1">
      <c r="A668" s="227"/>
      <c r="B668" s="228"/>
      <c r="C668" s="253"/>
      <c r="D668" s="253"/>
      <c r="E668" s="253"/>
      <c r="F668" s="253"/>
      <c r="G668" s="244"/>
      <c r="H668" s="244"/>
    </row>
    <row r="669" spans="1:8" s="238" customFormat="1">
      <c r="A669" s="227"/>
      <c r="B669" s="228"/>
      <c r="C669" s="253"/>
      <c r="D669" s="253"/>
      <c r="E669" s="253"/>
      <c r="F669" s="253"/>
    </row>
    <row r="670" spans="1:8" s="238" customFormat="1">
      <c r="A670" s="227"/>
      <c r="B670" s="228"/>
      <c r="C670" s="253"/>
      <c r="D670" s="253"/>
      <c r="E670" s="253"/>
      <c r="F670" s="253"/>
      <c r="G670" s="244"/>
      <c r="H670" s="244"/>
    </row>
    <row r="671" spans="1:8" s="238" customFormat="1">
      <c r="A671" s="227"/>
      <c r="B671" s="228"/>
      <c r="C671" s="253"/>
      <c r="D671" s="253"/>
      <c r="E671" s="253"/>
      <c r="F671" s="253"/>
      <c r="G671" s="244"/>
      <c r="H671" s="244"/>
    </row>
    <row r="672" spans="1:8" s="238" customFormat="1">
      <c r="A672" s="227"/>
      <c r="B672" s="228"/>
      <c r="C672" s="253"/>
      <c r="D672" s="253"/>
      <c r="E672" s="253"/>
      <c r="F672" s="253"/>
      <c r="G672" s="244"/>
      <c r="H672" s="244"/>
    </row>
    <row r="673" spans="1:8" s="238" customFormat="1">
      <c r="A673" s="227"/>
      <c r="B673" s="228"/>
      <c r="C673" s="253"/>
      <c r="D673" s="253"/>
      <c r="E673" s="253"/>
      <c r="F673" s="253"/>
      <c r="G673" s="244"/>
      <c r="H673" s="244"/>
    </row>
    <row r="674" spans="1:8" s="238" customFormat="1">
      <c r="A674" s="227"/>
      <c r="B674" s="228"/>
      <c r="C674" s="253"/>
      <c r="D674" s="253"/>
      <c r="E674" s="253"/>
      <c r="F674" s="253"/>
    </row>
    <row r="675" spans="1:8" s="238" customFormat="1">
      <c r="A675" s="227"/>
      <c r="B675" s="228"/>
      <c r="C675" s="253"/>
      <c r="D675" s="253"/>
      <c r="E675" s="253"/>
      <c r="F675" s="253"/>
      <c r="G675" s="244"/>
      <c r="H675" s="244"/>
    </row>
    <row r="676" spans="1:8" s="238" customFormat="1">
      <c r="A676" s="227"/>
      <c r="B676" s="228"/>
      <c r="C676" s="253"/>
      <c r="D676" s="253"/>
      <c r="E676" s="253"/>
      <c r="F676" s="253"/>
      <c r="G676" s="244"/>
      <c r="H676" s="244"/>
    </row>
    <row r="677" spans="1:8" s="238" customFormat="1">
      <c r="A677" s="227"/>
      <c r="B677" s="228"/>
      <c r="C677" s="253"/>
      <c r="D677" s="253"/>
      <c r="E677" s="253"/>
      <c r="F677" s="253"/>
      <c r="G677" s="244"/>
      <c r="H677" s="244"/>
    </row>
    <row r="678" spans="1:8" s="238" customFormat="1">
      <c r="A678" s="227"/>
      <c r="B678" s="228"/>
      <c r="C678" s="253"/>
      <c r="D678" s="253"/>
      <c r="E678" s="253"/>
      <c r="F678" s="253"/>
      <c r="G678" s="244"/>
      <c r="H678" s="244"/>
    </row>
    <row r="679" spans="1:8" s="238" customFormat="1">
      <c r="A679" s="227"/>
      <c r="B679" s="228"/>
      <c r="C679" s="253"/>
      <c r="D679" s="253"/>
      <c r="E679" s="253"/>
      <c r="F679" s="253"/>
      <c r="G679" s="244"/>
      <c r="H679" s="244"/>
    </row>
    <row r="680" spans="1:8" s="238" customFormat="1">
      <c r="A680" s="227"/>
      <c r="B680" s="228"/>
      <c r="C680" s="253"/>
      <c r="D680" s="253"/>
      <c r="E680" s="253"/>
      <c r="F680" s="253"/>
      <c r="G680" s="244"/>
      <c r="H680" s="244"/>
    </row>
    <row r="681" spans="1:8" s="238" customFormat="1">
      <c r="A681" s="227"/>
      <c r="B681" s="228"/>
      <c r="C681" s="253"/>
      <c r="D681" s="253"/>
      <c r="E681" s="253"/>
      <c r="F681" s="253"/>
      <c r="G681" s="244"/>
      <c r="H681" s="244"/>
    </row>
    <row r="682" spans="1:8" s="238" customFormat="1">
      <c r="A682" s="227"/>
      <c r="B682" s="228"/>
      <c r="C682" s="253"/>
      <c r="D682" s="253"/>
      <c r="E682" s="253"/>
      <c r="F682" s="253"/>
      <c r="G682" s="244"/>
      <c r="H682" s="244"/>
    </row>
    <row r="683" spans="1:8" s="238" customFormat="1">
      <c r="A683" s="227"/>
      <c r="B683" s="228"/>
      <c r="C683" s="253"/>
      <c r="D683" s="253"/>
      <c r="E683" s="253"/>
      <c r="F683" s="253"/>
      <c r="G683" s="244"/>
      <c r="H683" s="244"/>
    </row>
    <row r="684" spans="1:8" s="238" customFormat="1">
      <c r="A684" s="227"/>
      <c r="B684" s="228"/>
      <c r="C684" s="253"/>
      <c r="D684" s="253"/>
      <c r="E684" s="253"/>
      <c r="F684" s="253"/>
      <c r="G684" s="244"/>
      <c r="H684" s="244"/>
    </row>
    <row r="685" spans="1:8" s="238" customFormat="1">
      <c r="A685" s="227"/>
      <c r="B685" s="228"/>
      <c r="C685" s="253"/>
      <c r="D685" s="253"/>
      <c r="E685" s="253"/>
      <c r="F685" s="253"/>
      <c r="G685" s="244"/>
      <c r="H685" s="244"/>
    </row>
    <row r="686" spans="1:8" s="238" customFormat="1">
      <c r="A686" s="227"/>
      <c r="B686" s="228"/>
      <c r="C686" s="253"/>
      <c r="D686" s="253"/>
      <c r="E686" s="253"/>
      <c r="F686" s="253"/>
      <c r="G686" s="244"/>
      <c r="H686" s="244"/>
    </row>
    <row r="687" spans="1:8" s="238" customFormat="1">
      <c r="A687" s="227"/>
      <c r="B687" s="228"/>
      <c r="C687" s="253"/>
      <c r="D687" s="253"/>
      <c r="E687" s="253"/>
      <c r="F687" s="253"/>
      <c r="G687" s="244"/>
      <c r="H687" s="244"/>
    </row>
    <row r="688" spans="1:8" s="238" customFormat="1">
      <c r="A688" s="227"/>
      <c r="B688" s="228"/>
      <c r="C688" s="253"/>
      <c r="D688" s="253"/>
      <c r="E688" s="253"/>
      <c r="F688" s="253"/>
      <c r="G688" s="244"/>
      <c r="H688" s="244"/>
    </row>
    <row r="689" spans="1:8" s="238" customFormat="1">
      <c r="A689" s="227"/>
      <c r="B689" s="228"/>
      <c r="C689" s="253"/>
      <c r="D689" s="253"/>
      <c r="E689" s="253"/>
      <c r="F689" s="253"/>
      <c r="G689" s="244"/>
      <c r="H689" s="244"/>
    </row>
    <row r="690" spans="1:8" s="238" customFormat="1">
      <c r="A690" s="227"/>
      <c r="B690" s="228"/>
      <c r="C690" s="253"/>
      <c r="D690" s="253"/>
      <c r="E690" s="253"/>
      <c r="F690" s="253"/>
      <c r="G690" s="244"/>
      <c r="H690" s="244"/>
    </row>
    <row r="691" spans="1:8" s="238" customFormat="1">
      <c r="A691" s="227"/>
      <c r="B691" s="228"/>
      <c r="C691" s="253"/>
      <c r="D691" s="253"/>
      <c r="E691" s="253"/>
      <c r="F691" s="253"/>
      <c r="G691" s="244"/>
      <c r="H691" s="244"/>
    </row>
    <row r="692" spans="1:8" s="238" customFormat="1">
      <c r="A692" s="227"/>
      <c r="B692" s="228"/>
      <c r="C692" s="253"/>
      <c r="D692" s="253"/>
      <c r="E692" s="253"/>
      <c r="F692" s="253"/>
      <c r="G692" s="244"/>
      <c r="H692" s="244"/>
    </row>
    <row r="693" spans="1:8" s="238" customFormat="1">
      <c r="A693" s="227"/>
      <c r="B693" s="228"/>
      <c r="C693" s="253"/>
      <c r="D693" s="253"/>
      <c r="E693" s="253"/>
      <c r="F693" s="253"/>
      <c r="G693" s="244"/>
      <c r="H693" s="244"/>
    </row>
    <row r="694" spans="1:8" s="238" customFormat="1">
      <c r="A694" s="227"/>
      <c r="B694" s="228"/>
      <c r="C694" s="253"/>
      <c r="D694" s="253"/>
      <c r="E694" s="253"/>
      <c r="F694" s="253"/>
      <c r="G694" s="244"/>
      <c r="H694" s="244"/>
    </row>
    <row r="695" spans="1:8" s="238" customFormat="1">
      <c r="A695" s="227"/>
      <c r="B695" s="228"/>
      <c r="C695" s="253"/>
      <c r="D695" s="253"/>
      <c r="E695" s="253"/>
      <c r="F695" s="253"/>
    </row>
    <row r="696" spans="1:8" s="238" customFormat="1">
      <c r="A696" s="227"/>
      <c r="B696" s="228"/>
      <c r="C696" s="253"/>
      <c r="D696" s="253"/>
      <c r="E696" s="253"/>
      <c r="F696" s="253"/>
      <c r="G696" s="244"/>
      <c r="H696" s="244"/>
    </row>
    <row r="697" spans="1:8" s="238" customFormat="1">
      <c r="A697" s="227"/>
      <c r="B697" s="228"/>
      <c r="C697" s="253"/>
      <c r="D697" s="253"/>
      <c r="E697" s="253"/>
      <c r="F697" s="253"/>
      <c r="G697" s="244"/>
      <c r="H697" s="244"/>
    </row>
    <row r="698" spans="1:8" s="238" customFormat="1">
      <c r="A698" s="227"/>
      <c r="B698" s="228"/>
      <c r="C698" s="253"/>
      <c r="D698" s="253"/>
      <c r="E698" s="253"/>
      <c r="F698" s="253"/>
      <c r="G698" s="244"/>
      <c r="H698" s="244"/>
    </row>
    <row r="699" spans="1:8" s="238" customFormat="1">
      <c r="A699" s="227"/>
      <c r="B699" s="228"/>
      <c r="C699" s="253"/>
      <c r="D699" s="253"/>
      <c r="E699" s="253"/>
      <c r="F699" s="253"/>
      <c r="G699" s="244"/>
      <c r="H699" s="244"/>
    </row>
    <row r="700" spans="1:8" s="238" customFormat="1">
      <c r="A700" s="227"/>
      <c r="B700" s="228"/>
      <c r="C700" s="253"/>
      <c r="D700" s="253"/>
      <c r="E700" s="253"/>
      <c r="F700" s="253"/>
      <c r="G700" s="244"/>
      <c r="H700" s="244"/>
    </row>
    <row r="701" spans="1:8" s="238" customFormat="1">
      <c r="A701" s="227"/>
      <c r="B701" s="228"/>
      <c r="C701" s="253"/>
      <c r="D701" s="253"/>
      <c r="E701" s="253"/>
      <c r="F701" s="253"/>
      <c r="G701" s="244"/>
      <c r="H701" s="244"/>
    </row>
    <row r="702" spans="1:8" s="238" customFormat="1">
      <c r="A702" s="227"/>
      <c r="B702" s="228"/>
      <c r="C702" s="253"/>
      <c r="D702" s="253"/>
      <c r="E702" s="253"/>
      <c r="F702" s="253"/>
      <c r="G702" s="244"/>
      <c r="H702" s="244"/>
    </row>
    <row r="703" spans="1:8" s="238" customFormat="1">
      <c r="A703" s="227"/>
      <c r="B703" s="228"/>
      <c r="C703" s="253"/>
      <c r="D703" s="253"/>
      <c r="E703" s="253"/>
      <c r="F703" s="253"/>
      <c r="G703" s="244"/>
      <c r="H703" s="244"/>
    </row>
    <row r="704" spans="1:8" s="238" customFormat="1">
      <c r="A704" s="227"/>
      <c r="B704" s="228"/>
      <c r="C704" s="253"/>
      <c r="D704" s="253"/>
      <c r="E704" s="253"/>
      <c r="F704" s="253"/>
      <c r="G704" s="244"/>
      <c r="H704" s="244"/>
    </row>
    <row r="705" spans="1:8" s="238" customFormat="1">
      <c r="A705" s="227"/>
      <c r="B705" s="228"/>
      <c r="C705" s="253"/>
      <c r="D705" s="253"/>
      <c r="E705" s="253"/>
      <c r="F705" s="253"/>
      <c r="G705" s="244"/>
      <c r="H705" s="244"/>
    </row>
    <row r="706" spans="1:8" s="238" customFormat="1">
      <c r="A706" s="227"/>
      <c r="B706" s="228"/>
      <c r="C706" s="253"/>
      <c r="D706" s="253"/>
      <c r="E706" s="253"/>
      <c r="F706" s="253"/>
      <c r="G706" s="244"/>
      <c r="H706" s="244"/>
    </row>
    <row r="707" spans="1:8" s="238" customFormat="1">
      <c r="A707" s="227"/>
      <c r="B707" s="228"/>
      <c r="C707" s="253"/>
      <c r="D707" s="253"/>
      <c r="E707" s="253"/>
      <c r="F707" s="253"/>
      <c r="G707" s="244"/>
      <c r="H707" s="244"/>
    </row>
    <row r="708" spans="1:8" s="238" customFormat="1">
      <c r="A708" s="227"/>
      <c r="B708" s="228"/>
      <c r="C708" s="253"/>
      <c r="D708" s="253"/>
      <c r="E708" s="253"/>
      <c r="F708" s="253"/>
      <c r="G708" s="244"/>
      <c r="H708" s="244"/>
    </row>
    <row r="709" spans="1:8" s="238" customFormat="1">
      <c r="A709" s="227"/>
      <c r="B709" s="228"/>
      <c r="C709" s="253"/>
      <c r="D709" s="253"/>
      <c r="E709" s="253"/>
      <c r="F709" s="253"/>
      <c r="G709" s="244"/>
      <c r="H709" s="244"/>
    </row>
    <row r="710" spans="1:8" s="238" customFormat="1">
      <c r="A710" s="227"/>
      <c r="B710" s="228"/>
      <c r="C710" s="253"/>
      <c r="D710" s="253"/>
      <c r="E710" s="253"/>
      <c r="F710" s="253"/>
      <c r="G710" s="244"/>
      <c r="H710" s="244"/>
    </row>
    <row r="711" spans="1:8" s="238" customFormat="1">
      <c r="A711" s="227"/>
      <c r="B711" s="228"/>
      <c r="C711" s="253"/>
      <c r="D711" s="253"/>
      <c r="E711" s="253"/>
      <c r="F711" s="253"/>
      <c r="G711" s="244"/>
      <c r="H711" s="244"/>
    </row>
    <row r="712" spans="1:8" s="238" customFormat="1">
      <c r="A712" s="227"/>
      <c r="B712" s="228"/>
      <c r="C712" s="253"/>
      <c r="D712" s="253"/>
      <c r="E712" s="253"/>
      <c r="F712" s="253"/>
      <c r="G712" s="244"/>
      <c r="H712" s="244"/>
    </row>
    <row r="713" spans="1:8" s="238" customFormat="1">
      <c r="A713" s="227"/>
      <c r="B713" s="228"/>
      <c r="C713" s="253"/>
      <c r="D713" s="253"/>
      <c r="E713" s="253"/>
      <c r="F713" s="253"/>
    </row>
    <row r="714" spans="1:8" s="238" customFormat="1">
      <c r="A714" s="227"/>
      <c r="B714" s="228"/>
      <c r="C714" s="253"/>
      <c r="D714" s="253"/>
      <c r="E714" s="253"/>
      <c r="F714" s="253"/>
      <c r="G714" s="244"/>
      <c r="H714" s="244"/>
    </row>
    <row r="715" spans="1:8" s="238" customFormat="1">
      <c r="A715" s="227"/>
      <c r="B715" s="228"/>
      <c r="C715" s="253"/>
      <c r="D715" s="253"/>
      <c r="E715" s="253"/>
      <c r="F715" s="253"/>
      <c r="G715" s="244"/>
      <c r="H715" s="244"/>
    </row>
    <row r="716" spans="1:8" s="238" customFormat="1">
      <c r="A716" s="227"/>
      <c r="B716" s="228"/>
      <c r="C716" s="253"/>
      <c r="D716" s="253"/>
      <c r="E716" s="253"/>
      <c r="F716" s="253"/>
      <c r="G716" s="244"/>
      <c r="H716" s="244"/>
    </row>
    <row r="717" spans="1:8" s="238" customFormat="1">
      <c r="A717" s="227"/>
      <c r="B717" s="228"/>
      <c r="C717" s="253"/>
      <c r="D717" s="253"/>
      <c r="E717" s="253"/>
      <c r="F717" s="253"/>
      <c r="G717" s="244"/>
      <c r="H717" s="244"/>
    </row>
    <row r="718" spans="1:8" s="238" customFormat="1">
      <c r="A718" s="227"/>
      <c r="B718" s="228"/>
      <c r="C718" s="253"/>
      <c r="D718" s="253"/>
      <c r="E718" s="253"/>
      <c r="F718" s="253"/>
      <c r="G718" s="244"/>
      <c r="H718" s="244"/>
    </row>
    <row r="719" spans="1:8" s="238" customFormat="1">
      <c r="A719" s="227"/>
      <c r="B719" s="228"/>
      <c r="C719" s="253"/>
      <c r="D719" s="253"/>
      <c r="E719" s="253"/>
      <c r="F719" s="253"/>
      <c r="G719" s="244"/>
      <c r="H719" s="244"/>
    </row>
    <row r="720" spans="1:8" s="238" customFormat="1">
      <c r="A720" s="227"/>
      <c r="B720" s="228"/>
      <c r="C720" s="253"/>
      <c r="D720" s="253"/>
      <c r="E720" s="253"/>
      <c r="F720" s="253"/>
      <c r="G720" s="244"/>
      <c r="H720" s="244"/>
    </row>
    <row r="721" spans="1:8" s="238" customFormat="1">
      <c r="A721" s="227"/>
      <c r="B721" s="228"/>
      <c r="C721" s="253"/>
      <c r="D721" s="253"/>
      <c r="E721" s="253"/>
      <c r="F721" s="253"/>
      <c r="G721" s="244"/>
      <c r="H721" s="244"/>
    </row>
    <row r="722" spans="1:8" s="238" customFormat="1">
      <c r="A722" s="227"/>
      <c r="B722" s="228"/>
      <c r="C722" s="253"/>
      <c r="D722" s="253"/>
      <c r="E722" s="253"/>
      <c r="F722" s="253"/>
      <c r="G722" s="244"/>
      <c r="H722" s="244"/>
    </row>
    <row r="723" spans="1:8" s="238" customFormat="1">
      <c r="A723" s="227"/>
      <c r="B723" s="228"/>
      <c r="C723" s="253"/>
      <c r="D723" s="253"/>
      <c r="E723" s="253"/>
      <c r="F723" s="253"/>
      <c r="G723" s="244"/>
      <c r="H723" s="244"/>
    </row>
    <row r="724" spans="1:8" s="238" customFormat="1">
      <c r="A724" s="227"/>
      <c r="B724" s="228"/>
      <c r="C724" s="253"/>
      <c r="D724" s="253"/>
      <c r="E724" s="253"/>
      <c r="F724" s="253"/>
      <c r="G724" s="244"/>
      <c r="H724" s="244"/>
    </row>
    <row r="725" spans="1:8" s="238" customFormat="1">
      <c r="A725" s="227"/>
      <c r="B725" s="228"/>
      <c r="C725" s="253"/>
      <c r="D725" s="253"/>
      <c r="E725" s="253"/>
      <c r="F725" s="253"/>
      <c r="G725" s="244"/>
      <c r="H725" s="244"/>
    </row>
    <row r="726" spans="1:8" s="238" customFormat="1">
      <c r="A726" s="227"/>
      <c r="B726" s="228"/>
      <c r="C726" s="253"/>
      <c r="D726" s="253"/>
      <c r="E726" s="253"/>
      <c r="F726" s="253"/>
    </row>
    <row r="727" spans="1:8" s="238" customFormat="1">
      <c r="A727" s="227"/>
      <c r="B727" s="228"/>
      <c r="C727" s="253"/>
      <c r="D727" s="253"/>
      <c r="E727" s="253"/>
      <c r="F727" s="253"/>
      <c r="G727" s="244"/>
      <c r="H727" s="244"/>
    </row>
    <row r="728" spans="1:8" s="238" customFormat="1">
      <c r="A728" s="227"/>
      <c r="B728" s="228"/>
      <c r="C728" s="253"/>
      <c r="D728" s="253"/>
      <c r="E728" s="253"/>
      <c r="F728" s="253"/>
      <c r="G728" s="244"/>
      <c r="H728" s="244"/>
    </row>
    <row r="729" spans="1:8" s="238" customFormat="1">
      <c r="A729" s="227"/>
      <c r="B729" s="228"/>
      <c r="C729" s="253"/>
      <c r="D729" s="253"/>
      <c r="E729" s="253"/>
      <c r="F729" s="253"/>
      <c r="G729" s="244"/>
      <c r="H729" s="244"/>
    </row>
    <row r="730" spans="1:8" s="238" customFormat="1">
      <c r="A730" s="227"/>
      <c r="B730" s="228"/>
      <c r="C730" s="253"/>
      <c r="D730" s="253"/>
      <c r="E730" s="253"/>
      <c r="F730" s="253"/>
      <c r="G730" s="244"/>
      <c r="H730" s="244"/>
    </row>
    <row r="731" spans="1:8" s="238" customFormat="1">
      <c r="A731" s="227"/>
      <c r="B731" s="228"/>
      <c r="C731" s="253"/>
      <c r="D731" s="253"/>
      <c r="E731" s="253"/>
      <c r="F731" s="253"/>
    </row>
    <row r="732" spans="1:8" s="238" customFormat="1">
      <c r="A732" s="227"/>
      <c r="B732" s="228"/>
      <c r="C732" s="253"/>
      <c r="D732" s="253"/>
      <c r="E732" s="253"/>
      <c r="F732" s="253"/>
      <c r="G732" s="244"/>
      <c r="H732" s="244"/>
    </row>
    <row r="733" spans="1:8" s="238" customFormat="1">
      <c r="A733" s="227"/>
      <c r="B733" s="228"/>
      <c r="C733" s="253"/>
      <c r="D733" s="253"/>
      <c r="E733" s="253"/>
      <c r="F733" s="253"/>
      <c r="G733" s="244"/>
      <c r="H733" s="244"/>
    </row>
    <row r="734" spans="1:8" s="238" customFormat="1">
      <c r="A734" s="227"/>
      <c r="B734" s="228"/>
      <c r="C734" s="253"/>
      <c r="D734" s="253"/>
      <c r="E734" s="253"/>
      <c r="F734" s="253"/>
      <c r="G734" s="244"/>
    </row>
    <row r="735" spans="1:8" s="238" customFormat="1">
      <c r="A735" s="227"/>
      <c r="B735" s="228"/>
      <c r="C735" s="253"/>
      <c r="D735" s="253"/>
      <c r="E735" s="253"/>
      <c r="F735" s="253"/>
      <c r="G735" s="244"/>
      <c r="H735" s="244"/>
    </row>
    <row r="736" spans="1:8" s="238" customFormat="1">
      <c r="A736" s="227"/>
      <c r="B736" s="228"/>
      <c r="C736" s="253"/>
      <c r="D736" s="253"/>
      <c r="E736" s="253"/>
      <c r="F736" s="253"/>
      <c r="G736" s="244"/>
      <c r="H736" s="244"/>
    </row>
    <row r="737" spans="1:8" s="238" customFormat="1">
      <c r="A737" s="227"/>
      <c r="B737" s="228"/>
      <c r="C737" s="253"/>
      <c r="D737" s="253"/>
      <c r="E737" s="253"/>
      <c r="F737" s="253"/>
      <c r="G737" s="244"/>
      <c r="H737" s="244"/>
    </row>
    <row r="738" spans="1:8" s="238" customFormat="1">
      <c r="A738" s="227"/>
      <c r="B738" s="228"/>
      <c r="C738" s="253"/>
      <c r="D738" s="253"/>
      <c r="E738" s="253"/>
      <c r="F738" s="253"/>
    </row>
    <row r="739" spans="1:8" s="238" customFormat="1">
      <c r="A739" s="227"/>
      <c r="B739" s="228"/>
      <c r="C739" s="253"/>
      <c r="D739" s="253"/>
      <c r="E739" s="253"/>
      <c r="F739" s="253"/>
      <c r="G739" s="244"/>
      <c r="H739" s="244"/>
    </row>
    <row r="740" spans="1:8" s="238" customFormat="1">
      <c r="A740" s="227"/>
      <c r="B740" s="228"/>
      <c r="C740" s="253"/>
      <c r="D740" s="253"/>
      <c r="E740" s="253"/>
      <c r="F740" s="253"/>
      <c r="G740" s="244"/>
      <c r="H740" s="244"/>
    </row>
    <row r="741" spans="1:8" s="238" customFormat="1">
      <c r="A741" s="227"/>
      <c r="B741" s="228"/>
      <c r="C741" s="253"/>
      <c r="D741" s="253"/>
      <c r="E741" s="253"/>
      <c r="F741" s="253"/>
      <c r="G741" s="244"/>
      <c r="H741" s="244"/>
    </row>
    <row r="742" spans="1:8" s="238" customFormat="1">
      <c r="A742" s="227"/>
      <c r="B742" s="228"/>
      <c r="C742" s="253"/>
      <c r="D742" s="253"/>
      <c r="E742" s="253"/>
      <c r="F742" s="253"/>
      <c r="G742" s="244"/>
      <c r="H742" s="244"/>
    </row>
    <row r="743" spans="1:8" s="238" customFormat="1">
      <c r="A743" s="227"/>
      <c r="B743" s="228"/>
      <c r="C743" s="253"/>
      <c r="D743" s="253"/>
      <c r="E743" s="253"/>
      <c r="F743" s="253"/>
    </row>
    <row r="744" spans="1:8" s="238" customFormat="1">
      <c r="A744" s="227"/>
      <c r="B744" s="228"/>
      <c r="C744" s="253"/>
      <c r="D744" s="253"/>
      <c r="E744" s="253"/>
      <c r="F744" s="253"/>
      <c r="G744" s="244"/>
      <c r="H744" s="244"/>
    </row>
    <row r="745" spans="1:8" s="238" customFormat="1">
      <c r="A745" s="227"/>
      <c r="B745" s="228"/>
      <c r="C745" s="253"/>
      <c r="D745" s="253"/>
      <c r="E745" s="253"/>
      <c r="F745" s="253"/>
      <c r="G745" s="244"/>
      <c r="H745" s="244"/>
    </row>
    <row r="746" spans="1:8" s="238" customFormat="1">
      <c r="A746" s="227"/>
      <c r="B746" s="228"/>
      <c r="C746" s="253"/>
      <c r="D746" s="253"/>
      <c r="E746" s="253"/>
      <c r="F746" s="253"/>
      <c r="G746" s="244"/>
      <c r="H746" s="244"/>
    </row>
    <row r="747" spans="1:8" s="238" customFormat="1">
      <c r="A747" s="227"/>
      <c r="B747" s="228"/>
      <c r="C747" s="253"/>
      <c r="D747" s="253"/>
      <c r="E747" s="253"/>
      <c r="F747" s="253"/>
      <c r="G747" s="244"/>
      <c r="H747" s="244"/>
    </row>
    <row r="748" spans="1:8" s="238" customFormat="1">
      <c r="A748" s="227"/>
      <c r="B748" s="228"/>
      <c r="C748" s="253"/>
      <c r="D748" s="253"/>
      <c r="E748" s="253"/>
      <c r="F748" s="253"/>
      <c r="G748" s="244"/>
      <c r="H748" s="244"/>
    </row>
    <row r="749" spans="1:8" s="238" customFormat="1">
      <c r="A749" s="227"/>
      <c r="B749" s="228"/>
      <c r="C749" s="253"/>
      <c r="D749" s="253"/>
      <c r="E749" s="253"/>
      <c r="F749" s="253"/>
    </row>
    <row r="750" spans="1:8" s="238" customFormat="1">
      <c r="A750" s="227"/>
      <c r="B750" s="228"/>
      <c r="C750" s="253"/>
      <c r="D750" s="253"/>
      <c r="E750" s="253"/>
      <c r="F750" s="253"/>
      <c r="G750" s="244"/>
      <c r="H750" s="244"/>
    </row>
    <row r="751" spans="1:8" s="238" customFormat="1">
      <c r="A751" s="227"/>
      <c r="B751" s="228"/>
      <c r="C751" s="253"/>
      <c r="D751" s="253"/>
      <c r="E751" s="253"/>
      <c r="F751" s="253"/>
      <c r="G751" s="244"/>
      <c r="H751" s="244"/>
    </row>
    <row r="752" spans="1:8" s="238" customFormat="1">
      <c r="A752" s="227"/>
      <c r="B752" s="228"/>
      <c r="C752" s="253"/>
      <c r="D752" s="253"/>
      <c r="E752" s="253"/>
      <c r="F752" s="253"/>
      <c r="G752" s="244"/>
      <c r="H752" s="244"/>
    </row>
    <row r="753" spans="1:12" s="238" customFormat="1">
      <c r="A753" s="227"/>
      <c r="B753" s="228"/>
      <c r="C753" s="253"/>
      <c r="D753" s="253"/>
      <c r="E753" s="253"/>
      <c r="F753" s="253"/>
      <c r="G753" s="244"/>
      <c r="H753" s="244"/>
    </row>
    <row r="754" spans="1:12" s="238" customFormat="1">
      <c r="A754" s="227"/>
      <c r="B754" s="228"/>
      <c r="C754" s="253"/>
      <c r="D754" s="253"/>
      <c r="E754" s="253"/>
      <c r="F754" s="253"/>
      <c r="G754" s="244"/>
      <c r="H754" s="244"/>
    </row>
    <row r="755" spans="1:12" s="207" customFormat="1">
      <c r="A755" s="227"/>
      <c r="B755" s="228"/>
      <c r="C755" s="253"/>
      <c r="D755" s="253"/>
      <c r="E755" s="253"/>
      <c r="F755" s="253"/>
      <c r="G755" s="286"/>
      <c r="H755" s="287"/>
      <c r="I755" s="287"/>
      <c r="J755" s="288"/>
      <c r="K755" s="287"/>
      <c r="L755" s="287"/>
    </row>
    <row r="756" spans="1:12" s="207" customFormat="1">
      <c r="A756" s="227"/>
      <c r="B756" s="228"/>
      <c r="C756" s="253"/>
      <c r="D756" s="253"/>
      <c r="E756" s="253"/>
      <c r="F756" s="253"/>
      <c r="G756" s="208"/>
    </row>
    <row r="757" spans="1:12" s="207" customFormat="1">
      <c r="A757" s="227"/>
      <c r="B757" s="228"/>
      <c r="C757" s="253"/>
      <c r="D757" s="253"/>
      <c r="E757" s="253"/>
      <c r="F757" s="253"/>
      <c r="G757" s="208"/>
    </row>
    <row r="758" spans="1:12" s="207" customFormat="1">
      <c r="A758" s="227"/>
      <c r="B758" s="228"/>
      <c r="C758" s="253"/>
      <c r="D758" s="253"/>
      <c r="E758" s="253"/>
      <c r="F758" s="253"/>
      <c r="G758" s="208"/>
    </row>
    <row r="759" spans="1:12" s="207" customFormat="1">
      <c r="A759" s="227"/>
      <c r="B759" s="228"/>
      <c r="C759" s="253"/>
      <c r="D759" s="253"/>
      <c r="E759" s="253"/>
      <c r="F759" s="253"/>
      <c r="G759" s="208"/>
    </row>
    <row r="760" spans="1:12" s="207" customFormat="1">
      <c r="A760" s="227"/>
      <c r="B760" s="228"/>
      <c r="C760" s="253"/>
      <c r="D760" s="253"/>
      <c r="E760" s="253"/>
      <c r="F760" s="253"/>
      <c r="G760" s="208"/>
    </row>
    <row r="761" spans="1:12" s="238" customFormat="1">
      <c r="A761" s="227"/>
      <c r="B761" s="228"/>
      <c r="C761" s="253"/>
      <c r="D761" s="253"/>
      <c r="E761" s="253"/>
      <c r="F761" s="253"/>
    </row>
    <row r="762" spans="1:12" s="238" customFormat="1">
      <c r="A762" s="227"/>
      <c r="B762" s="228"/>
      <c r="C762" s="253"/>
      <c r="D762" s="253"/>
      <c r="E762" s="253"/>
      <c r="F762" s="253"/>
    </row>
    <row r="763" spans="1:12" s="238" customFormat="1">
      <c r="A763" s="227"/>
      <c r="B763" s="228"/>
      <c r="C763" s="253"/>
      <c r="D763" s="253"/>
      <c r="E763" s="253"/>
      <c r="F763" s="253"/>
    </row>
    <row r="764" spans="1:12" s="238" customFormat="1">
      <c r="A764" s="227"/>
      <c r="B764" s="228"/>
      <c r="C764" s="253"/>
      <c r="D764" s="253"/>
      <c r="E764" s="253"/>
      <c r="F764" s="253"/>
      <c r="G764" s="244"/>
      <c r="H764" s="244"/>
    </row>
    <row r="765" spans="1:12" s="238" customFormat="1">
      <c r="A765" s="227"/>
      <c r="B765" s="228"/>
      <c r="C765" s="253"/>
      <c r="D765" s="253"/>
      <c r="E765" s="253"/>
      <c r="F765" s="253"/>
      <c r="G765" s="244"/>
      <c r="H765" s="244"/>
    </row>
    <row r="766" spans="1:12" s="238" customFormat="1">
      <c r="A766" s="227"/>
      <c r="B766" s="228"/>
      <c r="C766" s="253"/>
      <c r="D766" s="253"/>
      <c r="E766" s="253"/>
      <c r="F766" s="253"/>
      <c r="G766" s="244"/>
      <c r="H766" s="244"/>
    </row>
    <row r="767" spans="1:12" s="238" customFormat="1">
      <c r="A767" s="227"/>
      <c r="B767" s="228"/>
      <c r="C767" s="253"/>
      <c r="D767" s="253"/>
      <c r="E767" s="253"/>
      <c r="F767" s="253"/>
      <c r="G767" s="244"/>
      <c r="H767" s="244"/>
    </row>
    <row r="768" spans="1:12" s="238" customFormat="1">
      <c r="A768" s="227"/>
      <c r="B768" s="228"/>
      <c r="C768" s="253"/>
      <c r="D768" s="253"/>
      <c r="E768" s="253"/>
      <c r="F768" s="253"/>
      <c r="G768" s="244"/>
      <c r="H768" s="244"/>
    </row>
    <row r="769" spans="1:8" s="238" customFormat="1">
      <c r="A769" s="227"/>
      <c r="B769" s="228"/>
      <c r="C769" s="253"/>
      <c r="D769" s="253"/>
      <c r="E769" s="253"/>
      <c r="F769" s="253"/>
      <c r="G769" s="244"/>
      <c r="H769" s="244"/>
    </row>
    <row r="770" spans="1:8" s="238" customFormat="1">
      <c r="A770" s="227"/>
      <c r="B770" s="228"/>
      <c r="C770" s="253"/>
      <c r="D770" s="253"/>
      <c r="E770" s="253"/>
      <c r="F770" s="253"/>
      <c r="G770" s="244"/>
      <c r="H770" s="244"/>
    </row>
    <row r="771" spans="1:8" s="207" customFormat="1">
      <c r="A771" s="227"/>
      <c r="B771" s="228"/>
      <c r="C771" s="253"/>
      <c r="D771" s="253"/>
      <c r="E771" s="253"/>
      <c r="F771" s="253"/>
      <c r="G771" s="208"/>
    </row>
    <row r="773" spans="1:8" s="238" customFormat="1">
      <c r="A773" s="227"/>
      <c r="B773" s="228"/>
      <c r="C773" s="253"/>
      <c r="D773" s="253"/>
      <c r="E773" s="253"/>
      <c r="F773" s="253"/>
    </row>
    <row r="774" spans="1:8" s="238" customFormat="1">
      <c r="A774" s="227"/>
      <c r="B774" s="228"/>
      <c r="C774" s="253"/>
      <c r="D774" s="253"/>
      <c r="E774" s="253"/>
      <c r="F774" s="253"/>
    </row>
    <row r="775" spans="1:8" s="238" customFormat="1">
      <c r="A775" s="227"/>
      <c r="B775" s="228"/>
      <c r="C775" s="253"/>
      <c r="D775" s="253"/>
      <c r="E775" s="253"/>
      <c r="F775" s="253"/>
    </row>
    <row r="776" spans="1:8" s="238" customFormat="1">
      <c r="A776" s="227"/>
      <c r="B776" s="228"/>
      <c r="C776" s="253"/>
      <c r="D776" s="253"/>
      <c r="E776" s="253"/>
      <c r="F776" s="253"/>
    </row>
    <row r="777" spans="1:8" s="238" customFormat="1">
      <c r="A777" s="227"/>
      <c r="B777" s="228"/>
      <c r="C777" s="253"/>
      <c r="D777" s="253"/>
      <c r="E777" s="253"/>
      <c r="F777" s="253"/>
      <c r="G777" s="244"/>
    </row>
    <row r="778" spans="1:8" s="238" customFormat="1">
      <c r="A778" s="227"/>
      <c r="B778" s="228"/>
      <c r="C778" s="253"/>
      <c r="D778" s="253"/>
      <c r="E778" s="253"/>
      <c r="F778" s="253"/>
      <c r="G778" s="244"/>
    </row>
    <row r="779" spans="1:8" s="238" customFormat="1">
      <c r="A779" s="227"/>
      <c r="B779" s="228"/>
      <c r="C779" s="253"/>
      <c r="D779" s="253"/>
      <c r="E779" s="253"/>
      <c r="F779" s="253"/>
      <c r="G779" s="244"/>
    </row>
    <row r="780" spans="1:8" s="238" customFormat="1">
      <c r="A780" s="227"/>
      <c r="B780" s="228"/>
      <c r="C780" s="253"/>
      <c r="D780" s="253"/>
      <c r="E780" s="253"/>
      <c r="F780" s="253"/>
      <c r="G780" s="244"/>
    </row>
    <row r="781" spans="1:8" s="238" customFormat="1">
      <c r="A781" s="227"/>
      <c r="B781" s="228"/>
      <c r="C781" s="253"/>
      <c r="D781" s="253"/>
      <c r="E781" s="253"/>
      <c r="F781" s="253"/>
      <c r="G781" s="244"/>
    </row>
    <row r="782" spans="1:8" s="238" customFormat="1">
      <c r="A782" s="227"/>
      <c r="B782" s="228"/>
      <c r="C782" s="253"/>
      <c r="D782" s="253"/>
      <c r="E782" s="253"/>
      <c r="F782" s="253"/>
      <c r="G782" s="244"/>
    </row>
    <row r="783" spans="1:8" s="238" customFormat="1">
      <c r="A783" s="227"/>
      <c r="B783" s="228"/>
      <c r="C783" s="253"/>
      <c r="D783" s="253"/>
      <c r="E783" s="253"/>
      <c r="F783" s="253"/>
      <c r="G783" s="244"/>
    </row>
    <row r="784" spans="1:8" s="238" customFormat="1">
      <c r="A784" s="227"/>
      <c r="B784" s="228"/>
      <c r="C784" s="253"/>
      <c r="D784" s="253"/>
      <c r="E784" s="253"/>
      <c r="F784" s="253"/>
      <c r="G784" s="244"/>
    </row>
    <row r="785" spans="1:7" s="238" customFormat="1">
      <c r="A785" s="227"/>
      <c r="B785" s="228"/>
      <c r="C785" s="253"/>
      <c r="D785" s="253"/>
      <c r="E785" s="253"/>
      <c r="F785" s="253"/>
      <c r="G785" s="244"/>
    </row>
    <row r="786" spans="1:7" s="238" customFormat="1">
      <c r="A786" s="227"/>
      <c r="B786" s="228"/>
      <c r="C786" s="253"/>
      <c r="D786" s="253"/>
      <c r="E786" s="253"/>
      <c r="F786" s="253"/>
      <c r="G786" s="244"/>
    </row>
    <row r="787" spans="1:7" s="238" customFormat="1">
      <c r="A787" s="227"/>
      <c r="B787" s="228"/>
      <c r="C787" s="253"/>
      <c r="D787" s="253"/>
      <c r="E787" s="253"/>
      <c r="F787" s="253"/>
      <c r="G787" s="244"/>
    </row>
    <row r="788" spans="1:7" s="238" customFormat="1">
      <c r="A788" s="227"/>
      <c r="B788" s="228"/>
      <c r="C788" s="253"/>
      <c r="D788" s="253"/>
      <c r="E788" s="253"/>
      <c r="F788" s="253"/>
      <c r="G788" s="244"/>
    </row>
    <row r="789" spans="1:7" s="238" customFormat="1">
      <c r="A789" s="227"/>
      <c r="B789" s="228"/>
      <c r="C789" s="253"/>
      <c r="D789" s="253"/>
      <c r="E789" s="253"/>
      <c r="F789" s="253"/>
      <c r="G789" s="244"/>
    </row>
    <row r="790" spans="1:7" s="238" customFormat="1">
      <c r="A790" s="227"/>
      <c r="B790" s="228"/>
      <c r="C790" s="253"/>
      <c r="D790" s="253"/>
      <c r="E790" s="253"/>
      <c r="F790" s="253"/>
      <c r="G790" s="244"/>
    </row>
    <row r="791" spans="1:7" s="238" customFormat="1">
      <c r="A791" s="227"/>
      <c r="B791" s="228"/>
      <c r="C791" s="253"/>
      <c r="D791" s="253"/>
      <c r="E791" s="253"/>
      <c r="F791" s="253"/>
      <c r="G791" s="244"/>
    </row>
    <row r="792" spans="1:7" s="238" customFormat="1">
      <c r="A792" s="227"/>
      <c r="B792" s="228"/>
      <c r="C792" s="253"/>
      <c r="D792" s="253"/>
      <c r="E792" s="253"/>
      <c r="F792" s="253"/>
      <c r="G792" s="244"/>
    </row>
    <row r="793" spans="1:7" s="238" customFormat="1">
      <c r="A793" s="227"/>
      <c r="B793" s="228"/>
      <c r="C793" s="253"/>
      <c r="D793" s="253"/>
      <c r="E793" s="253"/>
      <c r="F793" s="253"/>
      <c r="G793" s="244"/>
    </row>
    <row r="794" spans="1:7" s="238" customFormat="1">
      <c r="A794" s="227"/>
      <c r="B794" s="228"/>
      <c r="C794" s="253"/>
      <c r="D794" s="253"/>
      <c r="E794" s="253"/>
      <c r="F794" s="253"/>
      <c r="G794" s="244"/>
    </row>
    <row r="795" spans="1:7" s="238" customFormat="1">
      <c r="A795" s="227"/>
      <c r="B795" s="228"/>
      <c r="C795" s="253"/>
      <c r="D795" s="253"/>
      <c r="E795" s="253"/>
      <c r="F795" s="253"/>
      <c r="G795" s="244"/>
    </row>
    <row r="796" spans="1:7" s="238" customFormat="1">
      <c r="A796" s="227"/>
      <c r="B796" s="228"/>
      <c r="C796" s="253"/>
      <c r="D796" s="253"/>
      <c r="E796" s="253"/>
      <c r="F796" s="253"/>
      <c r="G796" s="244"/>
    </row>
    <row r="797" spans="1:7" s="238" customFormat="1">
      <c r="A797" s="227"/>
      <c r="B797" s="228"/>
      <c r="C797" s="253"/>
      <c r="D797" s="253"/>
      <c r="E797" s="253"/>
      <c r="F797" s="253"/>
      <c r="G797" s="244"/>
    </row>
    <row r="798" spans="1:7" s="238" customFormat="1">
      <c r="A798" s="227"/>
      <c r="B798" s="228"/>
      <c r="C798" s="253"/>
      <c r="D798" s="253"/>
      <c r="E798" s="253"/>
      <c r="F798" s="253"/>
      <c r="G798" s="244"/>
    </row>
    <row r="799" spans="1:7" s="238" customFormat="1">
      <c r="A799" s="227"/>
      <c r="B799" s="228"/>
      <c r="C799" s="253"/>
      <c r="D799" s="253"/>
      <c r="E799" s="253"/>
      <c r="F799" s="253"/>
      <c r="G799" s="244"/>
    </row>
    <row r="800" spans="1:7" s="238" customFormat="1">
      <c r="A800" s="227"/>
      <c r="B800" s="228"/>
      <c r="C800" s="253"/>
      <c r="D800" s="253"/>
      <c r="E800" s="253"/>
      <c r="F800" s="253"/>
      <c r="G800" s="244"/>
    </row>
    <row r="801" spans="1:7" s="238" customFormat="1">
      <c r="A801" s="227"/>
      <c r="B801" s="228"/>
      <c r="C801" s="253"/>
      <c r="D801" s="253"/>
      <c r="E801" s="253"/>
      <c r="F801" s="253"/>
      <c r="G801" s="244"/>
    </row>
    <row r="802" spans="1:7" s="238" customFormat="1">
      <c r="A802" s="227"/>
      <c r="B802" s="228"/>
      <c r="C802" s="253"/>
      <c r="D802" s="253"/>
      <c r="E802" s="253"/>
      <c r="F802" s="253"/>
      <c r="G802" s="244"/>
    </row>
    <row r="803" spans="1:7" s="238" customFormat="1">
      <c r="A803" s="227"/>
      <c r="B803" s="228"/>
      <c r="C803" s="253"/>
      <c r="D803" s="253"/>
      <c r="E803" s="253"/>
      <c r="F803" s="253"/>
      <c r="G803" s="244"/>
    </row>
    <row r="804" spans="1:7" s="238" customFormat="1">
      <c r="A804" s="227"/>
      <c r="B804" s="228"/>
      <c r="C804" s="253"/>
      <c r="D804" s="253"/>
      <c r="E804" s="253"/>
      <c r="F804" s="253"/>
      <c r="G804" s="244"/>
    </row>
    <row r="805" spans="1:7" s="238" customFormat="1">
      <c r="A805" s="227"/>
      <c r="B805" s="228"/>
      <c r="C805" s="253"/>
      <c r="D805" s="253"/>
      <c r="E805" s="253"/>
      <c r="F805" s="253"/>
      <c r="G805" s="244"/>
    </row>
    <row r="806" spans="1:7" s="238" customFormat="1">
      <c r="A806" s="227"/>
      <c r="B806" s="228"/>
      <c r="C806" s="253"/>
      <c r="D806" s="253"/>
      <c r="E806" s="253"/>
      <c r="F806" s="253"/>
      <c r="G806" s="244"/>
    </row>
    <row r="807" spans="1:7" s="238" customFormat="1">
      <c r="A807" s="227"/>
      <c r="B807" s="228"/>
      <c r="C807" s="253"/>
      <c r="D807" s="253"/>
      <c r="E807" s="253"/>
      <c r="F807" s="253"/>
      <c r="G807" s="244"/>
    </row>
    <row r="808" spans="1:7" s="238" customFormat="1">
      <c r="A808" s="227"/>
      <c r="B808" s="228"/>
      <c r="C808" s="253"/>
      <c r="D808" s="253"/>
      <c r="E808" s="253"/>
      <c r="F808" s="253"/>
      <c r="G808" s="244"/>
    </row>
    <row r="809" spans="1:7" s="238" customFormat="1">
      <c r="A809" s="227"/>
      <c r="B809" s="228"/>
      <c r="C809" s="253"/>
      <c r="D809" s="253"/>
      <c r="E809" s="253"/>
      <c r="F809" s="253"/>
      <c r="G809" s="244"/>
    </row>
    <row r="810" spans="1:7" s="238" customFormat="1">
      <c r="A810" s="227"/>
      <c r="B810" s="228"/>
      <c r="C810" s="253"/>
      <c r="D810" s="253"/>
      <c r="E810" s="253"/>
      <c r="F810" s="253"/>
      <c r="G810" s="244"/>
    </row>
    <row r="811" spans="1:7" s="238" customFormat="1">
      <c r="A811" s="227"/>
      <c r="B811" s="228"/>
      <c r="C811" s="253"/>
      <c r="D811" s="253"/>
      <c r="E811" s="253"/>
      <c r="F811" s="253"/>
      <c r="G811" s="244"/>
    </row>
    <row r="812" spans="1:7" s="238" customFormat="1">
      <c r="A812" s="227"/>
      <c r="B812" s="228"/>
      <c r="C812" s="253"/>
      <c r="D812" s="253"/>
      <c r="E812" s="253"/>
      <c r="F812" s="253"/>
      <c r="G812" s="244"/>
    </row>
    <row r="813" spans="1:7" s="238" customFormat="1">
      <c r="A813" s="227"/>
      <c r="B813" s="228"/>
      <c r="C813" s="253"/>
      <c r="D813" s="253"/>
      <c r="E813" s="253"/>
      <c r="F813" s="253"/>
      <c r="G813" s="244"/>
    </row>
    <row r="814" spans="1:7" s="238" customFormat="1">
      <c r="A814" s="227"/>
      <c r="B814" s="228"/>
      <c r="C814" s="253"/>
      <c r="D814" s="253"/>
      <c r="E814" s="253"/>
      <c r="F814" s="253"/>
      <c r="G814" s="244"/>
    </row>
    <row r="815" spans="1:7" s="238" customFormat="1">
      <c r="A815" s="227"/>
      <c r="B815" s="228"/>
      <c r="C815" s="253"/>
      <c r="D815" s="253"/>
      <c r="E815" s="253"/>
      <c r="F815" s="253"/>
      <c r="G815" s="244"/>
    </row>
    <row r="816" spans="1:7" s="238" customFormat="1">
      <c r="A816" s="227"/>
      <c r="B816" s="228"/>
      <c r="C816" s="253"/>
      <c r="D816" s="253"/>
      <c r="E816" s="253"/>
      <c r="F816" s="253"/>
      <c r="G816" s="244"/>
    </row>
    <row r="817" spans="1:7" s="238" customFormat="1">
      <c r="A817" s="227"/>
      <c r="B817" s="228"/>
      <c r="C817" s="253"/>
      <c r="D817" s="253"/>
      <c r="E817" s="253"/>
      <c r="F817" s="253"/>
      <c r="G817" s="244"/>
    </row>
    <row r="818" spans="1:7" s="238" customFormat="1">
      <c r="A818" s="227"/>
      <c r="B818" s="228"/>
      <c r="C818" s="253"/>
      <c r="D818" s="253"/>
      <c r="E818" s="253"/>
      <c r="F818" s="253"/>
      <c r="G818" s="244"/>
    </row>
    <row r="819" spans="1:7" s="289" customFormat="1">
      <c r="A819" s="227"/>
      <c r="B819" s="228"/>
      <c r="C819" s="253"/>
      <c r="D819" s="253"/>
      <c r="E819" s="253"/>
      <c r="F819" s="253"/>
    </row>
    <row r="820" spans="1:7" s="289" customFormat="1">
      <c r="A820" s="227"/>
      <c r="B820" s="228"/>
      <c r="C820" s="253"/>
      <c r="D820" s="253"/>
      <c r="E820" s="253"/>
      <c r="F820" s="253"/>
    </row>
    <row r="821" spans="1:7" s="238" customFormat="1" ht="12" customHeight="1">
      <c r="A821" s="227"/>
      <c r="B821" s="228"/>
      <c r="C821" s="253"/>
      <c r="D821" s="253"/>
      <c r="E821" s="253"/>
      <c r="F821" s="253"/>
      <c r="G821" s="244"/>
    </row>
    <row r="822" spans="1:7" s="159" customFormat="1">
      <c r="A822" s="227"/>
      <c r="B822" s="228"/>
      <c r="C822" s="253"/>
      <c r="D822" s="253"/>
      <c r="E822" s="253"/>
      <c r="F822" s="253"/>
    </row>
    <row r="823" spans="1:7" s="159" customFormat="1">
      <c r="A823" s="227"/>
      <c r="B823" s="228"/>
      <c r="C823" s="253"/>
      <c r="D823" s="253"/>
      <c r="E823" s="253"/>
      <c r="F823" s="253"/>
    </row>
    <row r="824" spans="1:7" s="159" customFormat="1">
      <c r="A824" s="227"/>
      <c r="B824" s="228"/>
      <c r="C824" s="253"/>
      <c r="D824" s="253"/>
      <c r="E824" s="253"/>
      <c r="F824" s="253"/>
    </row>
    <row r="825" spans="1:7" s="159" customFormat="1">
      <c r="A825" s="227"/>
      <c r="B825" s="228"/>
      <c r="C825" s="253"/>
      <c r="D825" s="253"/>
      <c r="E825" s="253"/>
      <c r="F825" s="253"/>
    </row>
    <row r="826" spans="1:7" s="159" customFormat="1">
      <c r="A826" s="227"/>
      <c r="B826" s="228"/>
      <c r="C826" s="253"/>
      <c r="D826" s="253"/>
      <c r="E826" s="253"/>
      <c r="F826" s="253"/>
    </row>
    <row r="827" spans="1:7" s="159" customFormat="1">
      <c r="A827" s="227"/>
      <c r="B827" s="228"/>
      <c r="C827" s="253"/>
      <c r="D827" s="253"/>
      <c r="E827" s="253"/>
      <c r="F827" s="253"/>
    </row>
    <row r="828" spans="1:7" s="159" customFormat="1">
      <c r="A828" s="227"/>
      <c r="B828" s="228"/>
      <c r="C828" s="253"/>
      <c r="D828" s="253"/>
      <c r="E828" s="253"/>
      <c r="F828" s="253"/>
    </row>
    <row r="829" spans="1:7" s="159" customFormat="1">
      <c r="A829" s="227"/>
      <c r="B829" s="228"/>
      <c r="C829" s="253"/>
      <c r="D829" s="253"/>
      <c r="E829" s="253"/>
      <c r="F829" s="253"/>
    </row>
    <row r="830" spans="1:7" s="159" customFormat="1">
      <c r="A830" s="227"/>
      <c r="B830" s="228"/>
      <c r="C830" s="253"/>
      <c r="D830" s="253"/>
      <c r="E830" s="253"/>
      <c r="F830" s="253"/>
    </row>
    <row r="831" spans="1:7" s="159" customFormat="1">
      <c r="A831" s="227"/>
      <c r="B831" s="228"/>
      <c r="C831" s="253"/>
      <c r="D831" s="253"/>
      <c r="E831" s="253"/>
      <c r="F831" s="253"/>
    </row>
    <row r="832" spans="1:7" s="170" customFormat="1">
      <c r="A832" s="227"/>
      <c r="B832" s="228"/>
      <c r="C832" s="253"/>
      <c r="D832" s="253"/>
      <c r="E832" s="253"/>
      <c r="F832" s="253"/>
    </row>
    <row r="833" spans="1:6" s="238" customFormat="1">
      <c r="A833" s="227"/>
      <c r="B833" s="228"/>
      <c r="C833" s="253"/>
      <c r="D833" s="253"/>
      <c r="E833" s="253"/>
      <c r="F833" s="253"/>
    </row>
    <row r="834" spans="1:6" s="238" customFormat="1">
      <c r="A834" s="227"/>
      <c r="B834" s="228"/>
      <c r="C834" s="253"/>
      <c r="D834" s="253"/>
      <c r="E834" s="253"/>
      <c r="F834" s="253"/>
    </row>
    <row r="835" spans="1:6" s="238" customFormat="1">
      <c r="A835" s="227"/>
      <c r="B835" s="228"/>
      <c r="C835" s="253"/>
      <c r="D835" s="253"/>
      <c r="E835" s="253"/>
      <c r="F835" s="253"/>
    </row>
    <row r="836" spans="1:6" s="238" customFormat="1">
      <c r="A836" s="227"/>
      <c r="B836" s="228"/>
      <c r="C836" s="253"/>
      <c r="D836" s="253"/>
      <c r="E836" s="253"/>
      <c r="F836" s="253"/>
    </row>
    <row r="837" spans="1:6" s="238" customFormat="1">
      <c r="A837" s="227"/>
      <c r="B837" s="228"/>
      <c r="C837" s="253"/>
      <c r="D837" s="253"/>
      <c r="E837" s="253"/>
      <c r="F837" s="253"/>
    </row>
    <row r="838" spans="1:6" s="238" customFormat="1" ht="185.25" customHeight="1">
      <c r="A838" s="227"/>
      <c r="B838" s="228"/>
      <c r="C838" s="253"/>
      <c r="D838" s="253"/>
      <c r="E838" s="253"/>
      <c r="F838" s="253"/>
    </row>
    <row r="839" spans="1:6" s="238" customFormat="1">
      <c r="A839" s="227"/>
      <c r="B839" s="228"/>
      <c r="C839" s="253"/>
      <c r="D839" s="253"/>
      <c r="E839" s="253"/>
      <c r="F839" s="253"/>
    </row>
    <row r="840" spans="1:6" s="238" customFormat="1">
      <c r="A840" s="227"/>
      <c r="B840" s="228"/>
      <c r="C840" s="253"/>
      <c r="D840" s="253"/>
      <c r="E840" s="253"/>
      <c r="F840" s="253"/>
    </row>
    <row r="841" spans="1:6" s="238" customFormat="1">
      <c r="A841" s="227"/>
      <c r="B841" s="228"/>
      <c r="C841" s="253"/>
      <c r="D841" s="253"/>
      <c r="E841" s="253"/>
      <c r="F841" s="253"/>
    </row>
    <row r="842" spans="1:6" s="238" customFormat="1" ht="195" customHeight="1">
      <c r="A842" s="227"/>
      <c r="B842" s="228"/>
      <c r="C842" s="253"/>
      <c r="D842" s="253"/>
      <c r="E842" s="253"/>
      <c r="F842" s="253"/>
    </row>
    <row r="843" spans="1:6" s="238" customFormat="1">
      <c r="A843" s="227"/>
      <c r="B843" s="228"/>
      <c r="C843" s="253"/>
      <c r="D843" s="253"/>
      <c r="E843" s="253"/>
      <c r="F843" s="253"/>
    </row>
    <row r="844" spans="1:6" s="238" customFormat="1">
      <c r="A844" s="227"/>
      <c r="B844" s="228"/>
      <c r="C844" s="253"/>
      <c r="D844" s="253"/>
      <c r="E844" s="253"/>
      <c r="F844" s="253"/>
    </row>
    <row r="845" spans="1:6" s="238" customFormat="1" ht="273.75" customHeight="1">
      <c r="A845" s="227"/>
      <c r="B845" s="228"/>
      <c r="C845" s="253"/>
      <c r="D845" s="253"/>
      <c r="E845" s="253"/>
      <c r="F845" s="253"/>
    </row>
    <row r="846" spans="1:6" s="238" customFormat="1">
      <c r="A846" s="227"/>
      <c r="B846" s="228"/>
      <c r="C846" s="253"/>
      <c r="D846" s="253"/>
      <c r="E846" s="253"/>
      <c r="F846" s="253"/>
    </row>
    <row r="847" spans="1:6" s="238" customFormat="1">
      <c r="A847" s="227"/>
      <c r="B847" s="228"/>
      <c r="C847" s="253"/>
      <c r="D847" s="253"/>
      <c r="E847" s="253"/>
      <c r="F847" s="253"/>
    </row>
    <row r="848" spans="1:6" s="238" customFormat="1" ht="195.75" customHeight="1">
      <c r="A848" s="227"/>
      <c r="B848" s="228"/>
      <c r="C848" s="253"/>
      <c r="D848" s="253"/>
      <c r="E848" s="253"/>
      <c r="F848" s="253"/>
    </row>
    <row r="849" spans="1:6" s="238" customFormat="1" ht="73.5" customHeight="1">
      <c r="A849" s="227"/>
      <c r="B849" s="228"/>
      <c r="C849" s="253"/>
      <c r="D849" s="253"/>
      <c r="E849" s="253"/>
      <c r="F849" s="253"/>
    </row>
    <row r="850" spans="1:6" s="238" customFormat="1" ht="108" customHeight="1">
      <c r="A850" s="227"/>
      <c r="B850" s="228"/>
      <c r="C850" s="253"/>
      <c r="D850" s="253"/>
      <c r="E850" s="253"/>
      <c r="F850" s="253"/>
    </row>
    <row r="851" spans="1:6" s="238" customFormat="1">
      <c r="A851" s="227"/>
      <c r="B851" s="228"/>
      <c r="C851" s="253"/>
      <c r="D851" s="253"/>
      <c r="E851" s="253"/>
      <c r="F851" s="253"/>
    </row>
    <row r="852" spans="1:6" s="238" customFormat="1">
      <c r="A852" s="227"/>
      <c r="B852" s="228"/>
      <c r="C852" s="253"/>
      <c r="D852" s="253"/>
      <c r="E852" s="253"/>
      <c r="F852" s="253"/>
    </row>
    <row r="853" spans="1:6" s="238" customFormat="1" ht="219.75" customHeight="1">
      <c r="A853" s="227"/>
      <c r="B853" s="228"/>
      <c r="C853" s="253"/>
      <c r="D853" s="253"/>
      <c r="E853" s="253"/>
      <c r="F853" s="253"/>
    </row>
    <row r="854" spans="1:6" s="238" customFormat="1">
      <c r="A854" s="227"/>
      <c r="B854" s="228"/>
      <c r="C854" s="253"/>
      <c r="D854" s="253"/>
      <c r="E854" s="253"/>
      <c r="F854" s="253"/>
    </row>
    <row r="855" spans="1:6" s="238" customFormat="1">
      <c r="A855" s="227"/>
      <c r="B855" s="228"/>
      <c r="C855" s="253"/>
      <c r="D855" s="253"/>
      <c r="E855" s="253"/>
      <c r="F855" s="253"/>
    </row>
    <row r="856" spans="1:6" s="238" customFormat="1" ht="181.5" customHeight="1">
      <c r="A856" s="227"/>
      <c r="B856" s="228"/>
      <c r="C856" s="253"/>
      <c r="D856" s="253"/>
      <c r="E856" s="253"/>
      <c r="F856" s="253"/>
    </row>
    <row r="857" spans="1:6" s="238" customFormat="1">
      <c r="A857" s="227"/>
      <c r="B857" s="228"/>
      <c r="C857" s="253"/>
      <c r="D857" s="253"/>
      <c r="E857" s="253"/>
      <c r="F857" s="253"/>
    </row>
    <row r="858" spans="1:6" s="238" customFormat="1">
      <c r="A858" s="227"/>
      <c r="B858" s="228"/>
      <c r="C858" s="253"/>
      <c r="D858" s="253"/>
      <c r="E858" s="253"/>
      <c r="F858" s="253"/>
    </row>
    <row r="859" spans="1:6" s="238" customFormat="1" ht="68.25" customHeight="1">
      <c r="A859" s="227"/>
      <c r="B859" s="228"/>
      <c r="C859" s="253"/>
      <c r="D859" s="253"/>
      <c r="E859" s="253"/>
      <c r="F859" s="253"/>
    </row>
    <row r="860" spans="1:6" s="238" customFormat="1">
      <c r="A860" s="227"/>
      <c r="B860" s="228"/>
      <c r="C860" s="253"/>
      <c r="D860" s="253"/>
      <c r="E860" s="253"/>
      <c r="F860" s="253"/>
    </row>
    <row r="861" spans="1:6" s="238" customFormat="1">
      <c r="A861" s="227"/>
      <c r="B861" s="228"/>
      <c r="C861" s="253"/>
      <c r="D861" s="253"/>
      <c r="E861" s="253"/>
      <c r="F861" s="253"/>
    </row>
    <row r="862" spans="1:6" s="238" customFormat="1" ht="99" customHeight="1">
      <c r="A862" s="227"/>
      <c r="B862" s="228"/>
      <c r="C862" s="253"/>
      <c r="D862" s="253"/>
      <c r="E862" s="253"/>
      <c r="F862" s="253"/>
    </row>
    <row r="863" spans="1:6" s="238" customFormat="1" ht="59.25" customHeight="1">
      <c r="A863" s="227"/>
      <c r="B863" s="228"/>
      <c r="C863" s="253"/>
      <c r="D863" s="253"/>
      <c r="E863" s="253"/>
      <c r="F863" s="253"/>
    </row>
    <row r="864" spans="1:6" s="238" customFormat="1" ht="42.75" customHeight="1">
      <c r="A864" s="227"/>
      <c r="B864" s="228"/>
      <c r="C864" s="253"/>
      <c r="D864" s="253"/>
      <c r="E864" s="253"/>
      <c r="F864" s="253"/>
    </row>
    <row r="865" spans="1:6" s="238" customFormat="1" ht="53.25" customHeight="1">
      <c r="A865" s="227"/>
      <c r="B865" s="228"/>
      <c r="C865" s="253"/>
      <c r="D865" s="253"/>
      <c r="E865" s="253"/>
      <c r="F865" s="253"/>
    </row>
    <row r="866" spans="1:6" s="238" customFormat="1">
      <c r="A866" s="227"/>
      <c r="B866" s="228"/>
      <c r="C866" s="253"/>
      <c r="D866" s="253"/>
      <c r="E866" s="253"/>
      <c r="F866" s="253"/>
    </row>
    <row r="867" spans="1:6" s="238" customFormat="1">
      <c r="A867" s="227"/>
      <c r="B867" s="228"/>
      <c r="C867" s="253"/>
      <c r="D867" s="253"/>
      <c r="E867" s="253"/>
      <c r="F867" s="253"/>
    </row>
    <row r="868" spans="1:6" s="159" customFormat="1">
      <c r="A868" s="227"/>
      <c r="B868" s="228"/>
      <c r="C868" s="253"/>
      <c r="D868" s="253"/>
      <c r="E868" s="253"/>
      <c r="F868" s="253"/>
    </row>
    <row r="869" spans="1:6" s="159" customFormat="1" ht="338.25" customHeight="1">
      <c r="A869" s="227"/>
      <c r="B869" s="228"/>
      <c r="C869" s="253"/>
      <c r="D869" s="253"/>
      <c r="E869" s="253"/>
      <c r="F869" s="253"/>
    </row>
    <row r="870" spans="1:6" s="159" customFormat="1">
      <c r="A870" s="227"/>
      <c r="B870" s="228"/>
      <c r="C870" s="253"/>
      <c r="D870" s="253"/>
      <c r="E870" s="253"/>
      <c r="F870" s="253"/>
    </row>
    <row r="871" spans="1:6" s="159" customFormat="1">
      <c r="A871" s="227"/>
      <c r="B871" s="228"/>
      <c r="C871" s="253"/>
      <c r="D871" s="253"/>
      <c r="E871" s="253"/>
      <c r="F871" s="253"/>
    </row>
    <row r="872" spans="1:6" s="238" customFormat="1">
      <c r="A872" s="227"/>
      <c r="B872" s="228"/>
      <c r="C872" s="253"/>
      <c r="D872" s="253"/>
      <c r="E872" s="253"/>
      <c r="F872" s="253"/>
    </row>
    <row r="873" spans="1:6" s="159" customFormat="1">
      <c r="A873" s="227"/>
      <c r="B873" s="228"/>
      <c r="C873" s="253"/>
      <c r="D873" s="253"/>
      <c r="E873" s="253"/>
      <c r="F873" s="253"/>
    </row>
    <row r="874" spans="1:6" s="159" customFormat="1">
      <c r="A874" s="227"/>
      <c r="B874" s="228"/>
      <c r="C874" s="253"/>
      <c r="D874" s="253"/>
      <c r="E874" s="253"/>
      <c r="F874" s="253"/>
    </row>
    <row r="875" spans="1:6" s="159" customFormat="1">
      <c r="A875" s="227"/>
      <c r="B875" s="228"/>
      <c r="C875" s="253"/>
      <c r="D875" s="253"/>
      <c r="E875" s="253"/>
      <c r="F875" s="253"/>
    </row>
    <row r="876" spans="1:6" s="159" customFormat="1">
      <c r="A876" s="227"/>
      <c r="B876" s="228"/>
      <c r="C876" s="253"/>
      <c r="D876" s="253"/>
      <c r="E876" s="253"/>
      <c r="F876" s="253"/>
    </row>
    <row r="877" spans="1:6" s="238" customFormat="1">
      <c r="A877" s="227"/>
      <c r="B877" s="228"/>
      <c r="C877" s="253"/>
      <c r="D877" s="253"/>
      <c r="E877" s="253"/>
      <c r="F877" s="253"/>
    </row>
    <row r="878" spans="1:6" s="159" customFormat="1">
      <c r="A878" s="227"/>
      <c r="B878" s="228"/>
      <c r="C878" s="253"/>
      <c r="D878" s="253"/>
      <c r="E878" s="253"/>
      <c r="F878" s="253"/>
    </row>
    <row r="879" spans="1:6" s="159" customFormat="1">
      <c r="A879" s="227"/>
      <c r="B879" s="228"/>
      <c r="C879" s="253"/>
      <c r="D879" s="253"/>
      <c r="E879" s="253"/>
      <c r="F879" s="253"/>
    </row>
    <row r="880" spans="1:6" s="159" customFormat="1">
      <c r="A880" s="227"/>
      <c r="B880" s="228"/>
      <c r="C880" s="253"/>
      <c r="D880" s="253"/>
      <c r="E880" s="253"/>
      <c r="F880" s="253"/>
    </row>
    <row r="881" spans="1:6" s="159" customFormat="1">
      <c r="A881" s="227"/>
      <c r="B881" s="228"/>
      <c r="C881" s="253"/>
      <c r="D881" s="253"/>
      <c r="E881" s="253"/>
      <c r="F881" s="253"/>
    </row>
    <row r="882" spans="1:6" s="238" customFormat="1">
      <c r="A882" s="227"/>
      <c r="B882" s="228"/>
      <c r="C882" s="253"/>
      <c r="D882" s="253"/>
      <c r="E882" s="253"/>
      <c r="F882" s="253"/>
    </row>
    <row r="883" spans="1:6" s="159" customFormat="1">
      <c r="A883" s="227"/>
      <c r="B883" s="228"/>
      <c r="C883" s="253"/>
      <c r="D883" s="253"/>
      <c r="E883" s="253"/>
      <c r="F883" s="253"/>
    </row>
    <row r="884" spans="1:6" s="159" customFormat="1">
      <c r="A884" s="227"/>
      <c r="B884" s="228"/>
      <c r="C884" s="253"/>
      <c r="D884" s="253"/>
      <c r="E884" s="253"/>
      <c r="F884" s="253"/>
    </row>
    <row r="885" spans="1:6" s="159" customFormat="1">
      <c r="A885" s="227"/>
      <c r="B885" s="228"/>
      <c r="C885" s="253"/>
      <c r="D885" s="253"/>
      <c r="E885" s="253"/>
      <c r="F885" s="253"/>
    </row>
    <row r="886" spans="1:6" s="159" customFormat="1">
      <c r="A886" s="227"/>
      <c r="B886" s="228"/>
      <c r="C886" s="253"/>
      <c r="D886" s="253"/>
      <c r="E886" s="253"/>
      <c r="F886" s="253"/>
    </row>
    <row r="887" spans="1:6" s="238" customFormat="1">
      <c r="A887" s="227"/>
      <c r="B887" s="228"/>
      <c r="C887" s="253"/>
      <c r="D887" s="253"/>
      <c r="E887" s="253"/>
      <c r="F887" s="253"/>
    </row>
    <row r="888" spans="1:6" s="159" customFormat="1">
      <c r="A888" s="227"/>
      <c r="B888" s="228"/>
      <c r="C888" s="253"/>
      <c r="D888" s="253"/>
      <c r="E888" s="253"/>
      <c r="F888" s="253"/>
    </row>
    <row r="889" spans="1:6" s="159" customFormat="1">
      <c r="A889" s="227"/>
      <c r="B889" s="228"/>
      <c r="C889" s="253"/>
      <c r="D889" s="253"/>
      <c r="E889" s="253"/>
      <c r="F889" s="253"/>
    </row>
    <row r="890" spans="1:6" s="159" customFormat="1">
      <c r="A890" s="227"/>
      <c r="B890" s="228"/>
      <c r="C890" s="253"/>
      <c r="D890" s="253"/>
      <c r="E890" s="253"/>
      <c r="F890" s="253"/>
    </row>
    <row r="891" spans="1:6" s="159" customFormat="1">
      <c r="A891" s="227"/>
      <c r="B891" s="228"/>
      <c r="C891" s="253"/>
      <c r="D891" s="253"/>
      <c r="E891" s="253"/>
      <c r="F891" s="253"/>
    </row>
    <row r="892" spans="1:6" s="238" customFormat="1">
      <c r="A892" s="227"/>
      <c r="B892" s="228"/>
      <c r="C892" s="253"/>
      <c r="D892" s="253"/>
      <c r="E892" s="253"/>
      <c r="F892" s="253"/>
    </row>
    <row r="893" spans="1:6" s="159" customFormat="1">
      <c r="A893" s="227"/>
      <c r="B893" s="228"/>
      <c r="C893" s="253"/>
      <c r="D893" s="253"/>
      <c r="E893" s="253"/>
      <c r="F893" s="253"/>
    </row>
    <row r="894" spans="1:6" s="159" customFormat="1">
      <c r="A894" s="227"/>
      <c r="B894" s="228"/>
      <c r="C894" s="253"/>
      <c r="D894" s="253"/>
      <c r="E894" s="253"/>
      <c r="F894" s="253"/>
    </row>
    <row r="895" spans="1:6" s="159" customFormat="1">
      <c r="A895" s="227"/>
      <c r="B895" s="228"/>
      <c r="C895" s="253"/>
      <c r="D895" s="253"/>
      <c r="E895" s="253"/>
      <c r="F895" s="253"/>
    </row>
    <row r="896" spans="1:6" s="159" customFormat="1">
      <c r="A896" s="227"/>
      <c r="B896" s="228"/>
      <c r="C896" s="253"/>
      <c r="D896" s="253"/>
      <c r="E896" s="253"/>
      <c r="F896" s="253"/>
    </row>
    <row r="897" spans="1:6" s="238" customFormat="1">
      <c r="A897" s="227"/>
      <c r="B897" s="228"/>
      <c r="C897" s="253"/>
      <c r="D897" s="253"/>
      <c r="E897" s="253"/>
      <c r="F897" s="253"/>
    </row>
    <row r="898" spans="1:6" s="159" customFormat="1">
      <c r="A898" s="227"/>
      <c r="B898" s="228"/>
      <c r="C898" s="253"/>
      <c r="D898" s="253"/>
      <c r="E898" s="253"/>
      <c r="F898" s="253"/>
    </row>
    <row r="899" spans="1:6" s="159" customFormat="1">
      <c r="A899" s="227"/>
      <c r="B899" s="228"/>
      <c r="C899" s="253"/>
      <c r="D899" s="253"/>
      <c r="E899" s="253"/>
      <c r="F899" s="253"/>
    </row>
    <row r="900" spans="1:6" s="159" customFormat="1">
      <c r="A900" s="227"/>
      <c r="B900" s="228"/>
      <c r="C900" s="253"/>
      <c r="D900" s="253"/>
      <c r="E900" s="253"/>
      <c r="F900" s="253"/>
    </row>
    <row r="901" spans="1:6" s="159" customFormat="1">
      <c r="A901" s="227"/>
      <c r="B901" s="228"/>
      <c r="C901" s="253"/>
      <c r="D901" s="253"/>
      <c r="E901" s="253"/>
      <c r="F901" s="253"/>
    </row>
    <row r="902" spans="1:6" s="238" customFormat="1">
      <c r="A902" s="227"/>
      <c r="B902" s="228"/>
      <c r="C902" s="253"/>
      <c r="D902" s="253"/>
      <c r="E902" s="253"/>
      <c r="F902" s="253"/>
    </row>
    <row r="903" spans="1:6" s="159" customFormat="1">
      <c r="A903" s="227"/>
      <c r="B903" s="228"/>
      <c r="C903" s="253"/>
      <c r="D903" s="253"/>
      <c r="E903" s="253"/>
      <c r="F903" s="253"/>
    </row>
    <row r="904" spans="1:6" s="159" customFormat="1">
      <c r="A904" s="227"/>
      <c r="B904" s="228"/>
      <c r="C904" s="253"/>
      <c r="D904" s="253"/>
      <c r="E904" s="253"/>
      <c r="F904" s="253"/>
    </row>
    <row r="905" spans="1:6" s="159" customFormat="1">
      <c r="A905" s="227"/>
      <c r="B905" s="228"/>
      <c r="C905" s="253"/>
      <c r="D905" s="253"/>
      <c r="E905" s="253"/>
      <c r="F905" s="253"/>
    </row>
    <row r="906" spans="1:6" s="159" customFormat="1">
      <c r="A906" s="227"/>
      <c r="B906" s="228"/>
      <c r="C906" s="253"/>
      <c r="D906" s="253"/>
      <c r="E906" s="253"/>
      <c r="F906" s="253"/>
    </row>
    <row r="907" spans="1:6" s="238" customFormat="1">
      <c r="A907" s="227"/>
      <c r="B907" s="228"/>
      <c r="C907" s="253"/>
      <c r="D907" s="253"/>
      <c r="E907" s="253"/>
      <c r="F907" s="253"/>
    </row>
    <row r="908" spans="1:6" s="159" customFormat="1">
      <c r="A908" s="227"/>
      <c r="B908" s="228"/>
      <c r="C908" s="253"/>
      <c r="D908" s="253"/>
      <c r="E908" s="253"/>
      <c r="F908" s="253"/>
    </row>
    <row r="909" spans="1:6" s="159" customFormat="1">
      <c r="A909" s="227"/>
      <c r="B909" s="228"/>
      <c r="C909" s="253"/>
      <c r="D909" s="253"/>
      <c r="E909" s="253"/>
      <c r="F909" s="253"/>
    </row>
    <row r="910" spans="1:6" s="159" customFormat="1">
      <c r="A910" s="227"/>
      <c r="B910" s="228"/>
      <c r="C910" s="253"/>
      <c r="D910" s="253"/>
      <c r="E910" s="253"/>
      <c r="F910" s="253"/>
    </row>
    <row r="911" spans="1:6" s="159" customFormat="1">
      <c r="A911" s="227"/>
      <c r="B911" s="228"/>
      <c r="C911" s="253"/>
      <c r="D911" s="253"/>
      <c r="E911" s="253"/>
      <c r="F911" s="253"/>
    </row>
    <row r="912" spans="1:6" s="238" customFormat="1">
      <c r="A912" s="227"/>
      <c r="B912" s="228"/>
      <c r="C912" s="253"/>
      <c r="D912" s="253"/>
      <c r="E912" s="253"/>
      <c r="F912" s="253"/>
    </row>
    <row r="913" spans="1:6" s="159" customFormat="1">
      <c r="A913" s="227"/>
      <c r="B913" s="228"/>
      <c r="C913" s="253"/>
      <c r="D913" s="253"/>
      <c r="E913" s="253"/>
      <c r="F913" s="253"/>
    </row>
    <row r="914" spans="1:6" s="159" customFormat="1">
      <c r="A914" s="227"/>
      <c r="B914" s="228"/>
      <c r="C914" s="253"/>
      <c r="D914" s="253"/>
      <c r="E914" s="253"/>
      <c r="F914" s="253"/>
    </row>
    <row r="915" spans="1:6" s="159" customFormat="1">
      <c r="A915" s="227"/>
      <c r="B915" s="228"/>
      <c r="C915" s="253"/>
      <c r="D915" s="253"/>
      <c r="E915" s="253"/>
      <c r="F915" s="253"/>
    </row>
    <row r="916" spans="1:6" s="159" customFormat="1">
      <c r="A916" s="227"/>
      <c r="B916" s="228"/>
      <c r="C916" s="253"/>
      <c r="D916" s="253"/>
      <c r="E916" s="253"/>
      <c r="F916" s="253"/>
    </row>
    <row r="917" spans="1:6" s="238" customFormat="1">
      <c r="A917" s="227"/>
      <c r="B917" s="228"/>
      <c r="C917" s="253"/>
      <c r="D917" s="253"/>
      <c r="E917" s="253"/>
      <c r="F917" s="253"/>
    </row>
    <row r="918" spans="1:6" s="159" customFormat="1">
      <c r="A918" s="227"/>
      <c r="B918" s="228"/>
      <c r="C918" s="253"/>
      <c r="D918" s="253"/>
      <c r="E918" s="253"/>
      <c r="F918" s="253"/>
    </row>
    <row r="919" spans="1:6" s="159" customFormat="1">
      <c r="A919" s="227"/>
      <c r="B919" s="228"/>
      <c r="C919" s="253"/>
      <c r="D919" s="253"/>
      <c r="E919" s="253"/>
      <c r="F919" s="253"/>
    </row>
    <row r="920" spans="1:6" s="159" customFormat="1">
      <c r="A920" s="227"/>
      <c r="B920" s="228"/>
      <c r="C920" s="253"/>
      <c r="D920" s="253"/>
      <c r="E920" s="253"/>
      <c r="F920" s="253"/>
    </row>
    <row r="921" spans="1:6" s="159" customFormat="1">
      <c r="A921" s="227"/>
      <c r="B921" s="228"/>
      <c r="C921" s="253"/>
      <c r="D921" s="253"/>
      <c r="E921" s="253"/>
      <c r="F921" s="253"/>
    </row>
    <row r="922" spans="1:6" s="238" customFormat="1">
      <c r="A922" s="227"/>
      <c r="B922" s="228"/>
      <c r="C922" s="253"/>
      <c r="D922" s="253"/>
      <c r="E922" s="253"/>
      <c r="F922" s="253"/>
    </row>
    <row r="923" spans="1:6" s="159" customFormat="1">
      <c r="A923" s="227"/>
      <c r="B923" s="228"/>
      <c r="C923" s="253"/>
      <c r="D923" s="253"/>
      <c r="E923" s="253"/>
      <c r="F923" s="253"/>
    </row>
    <row r="924" spans="1:6" s="159" customFormat="1">
      <c r="A924" s="227"/>
      <c r="B924" s="228"/>
      <c r="C924" s="253"/>
      <c r="D924" s="253"/>
      <c r="E924" s="253"/>
      <c r="F924" s="253"/>
    </row>
    <row r="925" spans="1:6" s="159" customFormat="1">
      <c r="A925" s="227"/>
      <c r="B925" s="228"/>
      <c r="C925" s="253"/>
      <c r="D925" s="253"/>
      <c r="E925" s="253"/>
      <c r="F925" s="253"/>
    </row>
    <row r="926" spans="1:6" s="159" customFormat="1">
      <c r="A926" s="227"/>
      <c r="B926" s="228"/>
      <c r="C926" s="253"/>
      <c r="D926" s="253"/>
      <c r="E926" s="253"/>
      <c r="F926" s="253"/>
    </row>
    <row r="927" spans="1:6" s="238" customFormat="1">
      <c r="A927" s="227"/>
      <c r="B927" s="228"/>
      <c r="C927" s="253"/>
      <c r="D927" s="253"/>
      <c r="E927" s="253"/>
      <c r="F927" s="253"/>
    </row>
    <row r="928" spans="1:6" s="159" customFormat="1">
      <c r="A928" s="227"/>
      <c r="B928" s="228"/>
      <c r="C928" s="253"/>
      <c r="D928" s="253"/>
      <c r="E928" s="253"/>
      <c r="F928" s="253"/>
    </row>
    <row r="929" spans="1:6" s="159" customFormat="1">
      <c r="A929" s="227"/>
      <c r="B929" s="228"/>
      <c r="C929" s="253"/>
      <c r="D929" s="253"/>
      <c r="E929" s="253"/>
      <c r="F929" s="253"/>
    </row>
    <row r="930" spans="1:6" s="159" customFormat="1">
      <c r="A930" s="227"/>
      <c r="B930" s="228"/>
      <c r="C930" s="253"/>
      <c r="D930" s="253"/>
      <c r="E930" s="253"/>
      <c r="F930" s="253"/>
    </row>
    <row r="931" spans="1:6" s="159" customFormat="1">
      <c r="A931" s="227"/>
      <c r="B931" s="228"/>
      <c r="C931" s="253"/>
      <c r="D931" s="253"/>
      <c r="E931" s="253"/>
      <c r="F931" s="253"/>
    </row>
    <row r="932" spans="1:6" s="238" customFormat="1">
      <c r="A932" s="227"/>
      <c r="B932" s="228"/>
      <c r="C932" s="253"/>
      <c r="D932" s="253"/>
      <c r="E932" s="253"/>
      <c r="F932" s="253"/>
    </row>
    <row r="933" spans="1:6" s="159" customFormat="1">
      <c r="A933" s="227"/>
      <c r="B933" s="228"/>
      <c r="C933" s="253"/>
      <c r="D933" s="253"/>
      <c r="E933" s="253"/>
      <c r="F933" s="253"/>
    </row>
    <row r="934" spans="1:6" s="159" customFormat="1">
      <c r="A934" s="227"/>
      <c r="B934" s="228"/>
      <c r="C934" s="253"/>
      <c r="D934" s="253"/>
      <c r="E934" s="253"/>
      <c r="F934" s="253"/>
    </row>
    <row r="935" spans="1:6" s="159" customFormat="1">
      <c r="A935" s="227"/>
      <c r="B935" s="228"/>
      <c r="C935" s="253"/>
      <c r="D935" s="253"/>
      <c r="E935" s="253"/>
      <c r="F935" s="253"/>
    </row>
    <row r="936" spans="1:6" s="159" customFormat="1">
      <c r="A936" s="227"/>
      <c r="B936" s="228"/>
      <c r="C936" s="253"/>
      <c r="D936" s="253"/>
      <c r="E936" s="253"/>
      <c r="F936" s="253"/>
    </row>
    <row r="937" spans="1:6" s="238" customFormat="1">
      <c r="A937" s="227"/>
      <c r="B937" s="228"/>
      <c r="C937" s="253"/>
      <c r="D937" s="253"/>
      <c r="E937" s="253"/>
      <c r="F937" s="253"/>
    </row>
    <row r="938" spans="1:6" s="159" customFormat="1">
      <c r="A938" s="227"/>
      <c r="B938" s="228"/>
      <c r="C938" s="253"/>
      <c r="D938" s="253"/>
      <c r="E938" s="253"/>
      <c r="F938" s="253"/>
    </row>
    <row r="939" spans="1:6" s="159" customFormat="1">
      <c r="A939" s="227"/>
      <c r="B939" s="228"/>
      <c r="C939" s="253"/>
      <c r="D939" s="253"/>
      <c r="E939" s="253"/>
      <c r="F939" s="253"/>
    </row>
    <row r="940" spans="1:6" s="159" customFormat="1">
      <c r="A940" s="227"/>
      <c r="B940" s="228"/>
      <c r="C940" s="253"/>
      <c r="D940" s="253"/>
      <c r="E940" s="253"/>
      <c r="F940" s="253"/>
    </row>
    <row r="941" spans="1:6" s="159" customFormat="1">
      <c r="A941" s="227"/>
      <c r="B941" s="228"/>
      <c r="C941" s="253"/>
      <c r="D941" s="253"/>
      <c r="E941" s="253"/>
      <c r="F941" s="253"/>
    </row>
    <row r="942" spans="1:6" s="238" customFormat="1">
      <c r="A942" s="227"/>
      <c r="B942" s="228"/>
      <c r="C942" s="253"/>
      <c r="D942" s="253"/>
      <c r="E942" s="253"/>
      <c r="F942" s="253"/>
    </row>
    <row r="943" spans="1:6" s="159" customFormat="1">
      <c r="A943" s="227"/>
      <c r="B943" s="228"/>
      <c r="C943" s="253"/>
      <c r="D943" s="253"/>
      <c r="E943" s="253"/>
      <c r="F943" s="253"/>
    </row>
    <row r="944" spans="1:6" s="159" customFormat="1">
      <c r="A944" s="227"/>
      <c r="B944" s="228"/>
      <c r="C944" s="253"/>
      <c r="D944" s="253"/>
      <c r="E944" s="253"/>
      <c r="F944" s="253"/>
    </row>
    <row r="945" spans="1:6" s="159" customFormat="1">
      <c r="A945" s="227"/>
      <c r="B945" s="228"/>
      <c r="C945" s="253"/>
      <c r="D945" s="253"/>
      <c r="E945" s="253"/>
      <c r="F945" s="253"/>
    </row>
    <row r="946" spans="1:6" s="159" customFormat="1">
      <c r="A946" s="227"/>
      <c r="B946" s="228"/>
      <c r="C946" s="253"/>
      <c r="D946" s="253"/>
      <c r="E946" s="253"/>
      <c r="F946" s="253"/>
    </row>
    <row r="947" spans="1:6" s="238" customFormat="1">
      <c r="A947" s="227"/>
      <c r="B947" s="228"/>
      <c r="C947" s="253"/>
      <c r="D947" s="253"/>
      <c r="E947" s="253"/>
      <c r="F947" s="253"/>
    </row>
    <row r="948" spans="1:6" s="159" customFormat="1">
      <c r="A948" s="227"/>
      <c r="B948" s="228"/>
      <c r="C948" s="253"/>
      <c r="D948" s="253"/>
      <c r="E948" s="253"/>
      <c r="F948" s="253"/>
    </row>
    <row r="949" spans="1:6" s="159" customFormat="1">
      <c r="A949" s="227"/>
      <c r="B949" s="228"/>
      <c r="C949" s="253"/>
      <c r="D949" s="253"/>
      <c r="E949" s="253"/>
      <c r="F949" s="253"/>
    </row>
    <row r="950" spans="1:6" s="159" customFormat="1">
      <c r="A950" s="227"/>
      <c r="B950" s="228"/>
      <c r="C950" s="253"/>
      <c r="D950" s="253"/>
      <c r="E950" s="253"/>
      <c r="F950" s="253"/>
    </row>
    <row r="951" spans="1:6" s="159" customFormat="1">
      <c r="A951" s="227"/>
      <c r="B951" s="228"/>
      <c r="C951" s="253"/>
      <c r="D951" s="253"/>
      <c r="E951" s="253"/>
      <c r="F951" s="253"/>
    </row>
    <row r="952" spans="1:6" s="238" customFormat="1">
      <c r="A952" s="227"/>
      <c r="B952" s="228"/>
      <c r="C952" s="253"/>
      <c r="D952" s="253"/>
      <c r="E952" s="253"/>
      <c r="F952" s="253"/>
    </row>
    <row r="953" spans="1:6" s="159" customFormat="1">
      <c r="A953" s="227"/>
      <c r="B953" s="228"/>
      <c r="C953" s="253"/>
      <c r="D953" s="253"/>
      <c r="E953" s="253"/>
      <c r="F953" s="253"/>
    </row>
    <row r="954" spans="1:6" s="159" customFormat="1">
      <c r="A954" s="227"/>
      <c r="B954" s="228"/>
      <c r="C954" s="253"/>
      <c r="D954" s="253"/>
      <c r="E954" s="253"/>
      <c r="F954" s="253"/>
    </row>
    <row r="955" spans="1:6" s="159" customFormat="1">
      <c r="A955" s="227"/>
      <c r="B955" s="228"/>
      <c r="C955" s="253"/>
      <c r="D955" s="253"/>
      <c r="E955" s="253"/>
      <c r="F955" s="253"/>
    </row>
    <row r="956" spans="1:6" s="159" customFormat="1">
      <c r="A956" s="227"/>
      <c r="B956" s="228"/>
      <c r="C956" s="253"/>
      <c r="D956" s="253"/>
      <c r="E956" s="253"/>
      <c r="F956" s="253"/>
    </row>
    <row r="957" spans="1:6" s="238" customFormat="1">
      <c r="A957" s="227"/>
      <c r="B957" s="228"/>
      <c r="C957" s="253"/>
      <c r="D957" s="253"/>
      <c r="E957" s="253"/>
      <c r="F957" s="253"/>
    </row>
    <row r="958" spans="1:6" s="159" customFormat="1">
      <c r="A958" s="227"/>
      <c r="B958" s="228"/>
      <c r="C958" s="253"/>
      <c r="D958" s="253"/>
      <c r="E958" s="253"/>
      <c r="F958" s="253"/>
    </row>
    <row r="959" spans="1:6" s="159" customFormat="1">
      <c r="A959" s="227"/>
      <c r="B959" s="228"/>
      <c r="C959" s="253"/>
      <c r="D959" s="253"/>
      <c r="E959" s="253"/>
      <c r="F959" s="253"/>
    </row>
    <row r="960" spans="1:6" s="159" customFormat="1">
      <c r="A960" s="227"/>
      <c r="B960" s="228"/>
      <c r="C960" s="253"/>
      <c r="D960" s="253"/>
      <c r="E960" s="253"/>
      <c r="F960" s="253"/>
    </row>
    <row r="961" spans="1:6" s="159" customFormat="1">
      <c r="A961" s="227"/>
      <c r="B961" s="228"/>
      <c r="C961" s="253"/>
      <c r="D961" s="253"/>
      <c r="E961" s="253"/>
      <c r="F961" s="253"/>
    </row>
    <row r="962" spans="1:6" s="238" customFormat="1">
      <c r="A962" s="227"/>
      <c r="B962" s="228"/>
      <c r="C962" s="253"/>
      <c r="D962" s="253"/>
      <c r="E962" s="253"/>
      <c r="F962" s="253"/>
    </row>
    <row r="963" spans="1:6" s="159" customFormat="1">
      <c r="A963" s="227"/>
      <c r="B963" s="228"/>
      <c r="C963" s="253"/>
      <c r="D963" s="253"/>
      <c r="E963" s="253"/>
      <c r="F963" s="253"/>
    </row>
    <row r="964" spans="1:6" s="159" customFormat="1">
      <c r="A964" s="227"/>
      <c r="B964" s="228"/>
      <c r="C964" s="253"/>
      <c r="D964" s="253"/>
      <c r="E964" s="253"/>
      <c r="F964" s="253"/>
    </row>
    <row r="965" spans="1:6" s="159" customFormat="1">
      <c r="A965" s="227"/>
      <c r="B965" s="228"/>
      <c r="C965" s="253"/>
      <c r="D965" s="253"/>
      <c r="E965" s="253"/>
      <c r="F965" s="253"/>
    </row>
    <row r="966" spans="1:6" s="159" customFormat="1">
      <c r="A966" s="227"/>
      <c r="B966" s="228"/>
      <c r="C966" s="253"/>
      <c r="D966" s="253"/>
      <c r="E966" s="253"/>
      <c r="F966" s="253"/>
    </row>
    <row r="967" spans="1:6" s="238" customFormat="1">
      <c r="A967" s="227"/>
      <c r="B967" s="228"/>
      <c r="C967" s="253"/>
      <c r="D967" s="253"/>
      <c r="E967" s="253"/>
      <c r="F967" s="253"/>
    </row>
    <row r="968" spans="1:6" s="159" customFormat="1">
      <c r="A968" s="227"/>
      <c r="B968" s="228"/>
      <c r="C968" s="253"/>
      <c r="D968" s="253"/>
      <c r="E968" s="253"/>
      <c r="F968" s="253"/>
    </row>
    <row r="969" spans="1:6" s="159" customFormat="1">
      <c r="A969" s="227"/>
      <c r="B969" s="228"/>
      <c r="C969" s="253"/>
      <c r="D969" s="253"/>
      <c r="E969" s="253"/>
      <c r="F969" s="253"/>
    </row>
    <row r="970" spans="1:6" s="159" customFormat="1">
      <c r="A970" s="227"/>
      <c r="B970" s="228"/>
      <c r="C970" s="253"/>
      <c r="D970" s="253"/>
      <c r="E970" s="253"/>
      <c r="F970" s="253"/>
    </row>
    <row r="971" spans="1:6" s="159" customFormat="1">
      <c r="A971" s="227"/>
      <c r="B971" s="228"/>
      <c r="C971" s="253"/>
      <c r="D971" s="253"/>
      <c r="E971" s="253"/>
      <c r="F971" s="253"/>
    </row>
    <row r="972" spans="1:6" s="238" customFormat="1">
      <c r="A972" s="227"/>
      <c r="B972" s="228"/>
      <c r="C972" s="253"/>
      <c r="D972" s="253"/>
      <c r="E972" s="253"/>
      <c r="F972" s="253"/>
    </row>
    <row r="973" spans="1:6" s="159" customFormat="1">
      <c r="A973" s="227"/>
      <c r="B973" s="228"/>
      <c r="C973" s="253"/>
      <c r="D973" s="253"/>
      <c r="E973" s="253"/>
      <c r="F973" s="253"/>
    </row>
    <row r="974" spans="1:6" s="159" customFormat="1" ht="300" customHeight="1">
      <c r="A974" s="227"/>
      <c r="B974" s="228"/>
      <c r="C974" s="253"/>
      <c r="D974" s="253"/>
      <c r="E974" s="253"/>
      <c r="F974" s="253"/>
    </row>
    <row r="975" spans="1:6" s="159" customFormat="1">
      <c r="A975" s="227"/>
      <c r="B975" s="228"/>
      <c r="C975" s="253"/>
      <c r="D975" s="253"/>
      <c r="E975" s="253"/>
      <c r="F975" s="253"/>
    </row>
    <row r="976" spans="1:6" s="159" customFormat="1">
      <c r="A976" s="227"/>
      <c r="B976" s="228"/>
      <c r="C976" s="253"/>
      <c r="D976" s="253"/>
      <c r="E976" s="253"/>
      <c r="F976" s="253"/>
    </row>
    <row r="977" spans="1:6" s="238" customFormat="1">
      <c r="A977" s="227"/>
      <c r="B977" s="228"/>
      <c r="C977" s="253"/>
      <c r="D977" s="253"/>
      <c r="E977" s="253"/>
      <c r="F977" s="253"/>
    </row>
    <row r="978" spans="1:6" s="159" customFormat="1">
      <c r="A978" s="227"/>
      <c r="B978" s="228"/>
      <c r="C978" s="253"/>
      <c r="D978" s="253"/>
      <c r="E978" s="253"/>
      <c r="F978" s="253"/>
    </row>
    <row r="979" spans="1:6" s="159" customFormat="1">
      <c r="A979" s="227"/>
      <c r="B979" s="228"/>
      <c r="C979" s="253"/>
      <c r="D979" s="253"/>
      <c r="E979" s="253"/>
      <c r="F979" s="253"/>
    </row>
    <row r="980" spans="1:6" s="159" customFormat="1">
      <c r="A980" s="227"/>
      <c r="B980" s="228"/>
      <c r="C980" s="253"/>
      <c r="D980" s="253"/>
      <c r="E980" s="253"/>
      <c r="F980" s="253"/>
    </row>
    <row r="981" spans="1:6" s="159" customFormat="1">
      <c r="A981" s="227"/>
      <c r="B981" s="228"/>
      <c r="C981" s="253"/>
      <c r="D981" s="253"/>
      <c r="E981" s="253"/>
      <c r="F981" s="253"/>
    </row>
    <row r="982" spans="1:6" s="238" customFormat="1">
      <c r="A982" s="227"/>
      <c r="B982" s="228"/>
      <c r="C982" s="253"/>
      <c r="D982" s="253"/>
      <c r="E982" s="253"/>
      <c r="F982" s="253"/>
    </row>
    <row r="983" spans="1:6" s="159" customFormat="1">
      <c r="A983" s="227"/>
      <c r="B983" s="228"/>
      <c r="C983" s="253"/>
      <c r="D983" s="253"/>
      <c r="E983" s="253"/>
      <c r="F983" s="253"/>
    </row>
    <row r="984" spans="1:6" s="159" customFormat="1">
      <c r="A984" s="227"/>
      <c r="B984" s="228"/>
      <c r="C984" s="253"/>
      <c r="D984" s="253"/>
      <c r="E984" s="253"/>
      <c r="F984" s="253"/>
    </row>
    <row r="985" spans="1:6" s="159" customFormat="1">
      <c r="A985" s="227"/>
      <c r="B985" s="228"/>
      <c r="C985" s="253"/>
      <c r="D985" s="253"/>
      <c r="E985" s="253"/>
      <c r="F985" s="253"/>
    </row>
    <row r="986" spans="1:6" s="159" customFormat="1">
      <c r="A986" s="227"/>
      <c r="B986" s="228"/>
      <c r="C986" s="253"/>
      <c r="D986" s="253"/>
      <c r="E986" s="253"/>
      <c r="F986" s="253"/>
    </row>
    <row r="987" spans="1:6" s="159" customFormat="1">
      <c r="A987" s="227"/>
      <c r="B987" s="228"/>
      <c r="C987" s="253"/>
      <c r="D987" s="253"/>
      <c r="E987" s="253"/>
      <c r="F987" s="253"/>
    </row>
    <row r="988" spans="1:6" s="238" customFormat="1">
      <c r="A988" s="227"/>
      <c r="B988" s="228"/>
      <c r="C988" s="253"/>
      <c r="D988" s="253"/>
      <c r="E988" s="253"/>
      <c r="F988" s="253"/>
    </row>
    <row r="989" spans="1:6" s="159" customFormat="1">
      <c r="A989" s="227"/>
      <c r="B989" s="228"/>
      <c r="C989" s="253"/>
      <c r="D989" s="253"/>
      <c r="E989" s="253"/>
      <c r="F989" s="253"/>
    </row>
    <row r="990" spans="1:6" s="159" customFormat="1">
      <c r="A990" s="227"/>
      <c r="B990" s="228"/>
      <c r="C990" s="253"/>
      <c r="D990" s="253"/>
      <c r="E990" s="253"/>
      <c r="F990" s="253"/>
    </row>
    <row r="991" spans="1:6" s="159" customFormat="1">
      <c r="A991" s="227"/>
      <c r="B991" s="228"/>
      <c r="C991" s="253"/>
      <c r="D991" s="253"/>
      <c r="E991" s="253"/>
      <c r="F991" s="253"/>
    </row>
    <row r="992" spans="1:6" s="159" customFormat="1">
      <c r="A992" s="227"/>
      <c r="B992" s="228"/>
      <c r="C992" s="253"/>
      <c r="D992" s="253"/>
      <c r="E992" s="253"/>
      <c r="F992" s="253"/>
    </row>
    <row r="993" spans="1:6" s="159" customFormat="1">
      <c r="A993" s="227"/>
      <c r="B993" s="228"/>
      <c r="C993" s="253"/>
      <c r="D993" s="253"/>
      <c r="E993" s="253"/>
      <c r="F993" s="253"/>
    </row>
    <row r="994" spans="1:6" s="238" customFormat="1">
      <c r="A994" s="227"/>
      <c r="B994" s="228"/>
      <c r="C994" s="253"/>
      <c r="D994" s="253"/>
      <c r="E994" s="253"/>
      <c r="F994" s="253"/>
    </row>
    <row r="995" spans="1:6" s="159" customFormat="1">
      <c r="A995" s="227"/>
      <c r="B995" s="228"/>
      <c r="C995" s="253"/>
      <c r="D995" s="253"/>
      <c r="E995" s="253"/>
      <c r="F995" s="253"/>
    </row>
    <row r="996" spans="1:6" s="159" customFormat="1">
      <c r="A996" s="227"/>
      <c r="B996" s="228"/>
      <c r="C996" s="253"/>
      <c r="D996" s="253"/>
      <c r="E996" s="253"/>
      <c r="F996" s="253"/>
    </row>
    <row r="997" spans="1:6" s="159" customFormat="1">
      <c r="A997" s="227"/>
      <c r="B997" s="228"/>
      <c r="C997" s="253"/>
      <c r="D997" s="253"/>
      <c r="E997" s="253"/>
      <c r="F997" s="253"/>
    </row>
    <row r="998" spans="1:6" s="159" customFormat="1">
      <c r="A998" s="227"/>
      <c r="B998" s="228"/>
      <c r="C998" s="253"/>
      <c r="D998" s="253"/>
      <c r="E998" s="253"/>
      <c r="F998" s="253"/>
    </row>
    <row r="999" spans="1:6" s="159" customFormat="1">
      <c r="A999" s="227"/>
      <c r="B999" s="228"/>
      <c r="C999" s="253"/>
      <c r="D999" s="253"/>
      <c r="E999" s="253"/>
      <c r="F999" s="253"/>
    </row>
    <row r="1000" spans="1:6" s="159" customFormat="1">
      <c r="A1000" s="227"/>
      <c r="B1000" s="228"/>
      <c r="C1000" s="253"/>
      <c r="D1000" s="253"/>
      <c r="E1000" s="253"/>
      <c r="F1000" s="253"/>
    </row>
    <row r="1001" spans="1:6" s="238" customFormat="1">
      <c r="A1001" s="227"/>
      <c r="B1001" s="228"/>
      <c r="C1001" s="253"/>
      <c r="D1001" s="253"/>
      <c r="E1001" s="253"/>
      <c r="F1001" s="253"/>
    </row>
    <row r="1002" spans="1:6" s="159" customFormat="1">
      <c r="A1002" s="227"/>
      <c r="B1002" s="228"/>
      <c r="C1002" s="253"/>
      <c r="D1002" s="253"/>
      <c r="E1002" s="253"/>
      <c r="F1002" s="253"/>
    </row>
    <row r="1003" spans="1:6" s="159" customFormat="1">
      <c r="A1003" s="227"/>
      <c r="B1003" s="228"/>
      <c r="C1003" s="253"/>
      <c r="D1003" s="253"/>
      <c r="E1003" s="253"/>
      <c r="F1003" s="253"/>
    </row>
    <row r="1004" spans="1:6" s="159" customFormat="1">
      <c r="A1004" s="227"/>
      <c r="B1004" s="228"/>
      <c r="C1004" s="253"/>
      <c r="D1004" s="253"/>
      <c r="E1004" s="253"/>
      <c r="F1004" s="253"/>
    </row>
    <row r="1005" spans="1:6" s="159" customFormat="1">
      <c r="A1005" s="227"/>
      <c r="B1005" s="228"/>
      <c r="C1005" s="253"/>
      <c r="D1005" s="253"/>
      <c r="E1005" s="253"/>
      <c r="F1005" s="253"/>
    </row>
    <row r="1006" spans="1:6" s="238" customFormat="1">
      <c r="A1006" s="227"/>
      <c r="B1006" s="228"/>
      <c r="C1006" s="253"/>
      <c r="D1006" s="253"/>
      <c r="E1006" s="253"/>
      <c r="F1006" s="253"/>
    </row>
    <row r="1007" spans="1:6" s="159" customFormat="1">
      <c r="A1007" s="227"/>
      <c r="B1007" s="228"/>
      <c r="C1007" s="253"/>
      <c r="D1007" s="253"/>
      <c r="E1007" s="253"/>
      <c r="F1007" s="253"/>
    </row>
    <row r="1008" spans="1:6" s="159" customFormat="1">
      <c r="A1008" s="227"/>
      <c r="B1008" s="228"/>
      <c r="C1008" s="253"/>
      <c r="D1008" s="253"/>
      <c r="E1008" s="253"/>
      <c r="F1008" s="253"/>
    </row>
    <row r="1009" spans="1:6" s="159" customFormat="1">
      <c r="A1009" s="227"/>
      <c r="B1009" s="228"/>
      <c r="C1009" s="253"/>
      <c r="D1009" s="253"/>
      <c r="E1009" s="253"/>
      <c r="F1009" s="253"/>
    </row>
    <row r="1010" spans="1:6" s="159" customFormat="1">
      <c r="A1010" s="227"/>
      <c r="B1010" s="228"/>
      <c r="C1010" s="253"/>
      <c r="D1010" s="253"/>
      <c r="E1010" s="253"/>
      <c r="F1010" s="253"/>
    </row>
    <row r="1011" spans="1:6" s="238" customFormat="1">
      <c r="A1011" s="227"/>
      <c r="B1011" s="228"/>
      <c r="C1011" s="253"/>
      <c r="D1011" s="253"/>
      <c r="E1011" s="253"/>
      <c r="F1011" s="253"/>
    </row>
    <row r="1012" spans="1:6" s="159" customFormat="1">
      <c r="A1012" s="227"/>
      <c r="B1012" s="228"/>
      <c r="C1012" s="253"/>
      <c r="D1012" s="253"/>
      <c r="E1012" s="253"/>
      <c r="F1012" s="253"/>
    </row>
    <row r="1013" spans="1:6" s="159" customFormat="1">
      <c r="A1013" s="227"/>
      <c r="B1013" s="228"/>
      <c r="C1013" s="253"/>
      <c r="D1013" s="253"/>
      <c r="E1013" s="253"/>
      <c r="F1013" s="253"/>
    </row>
    <row r="1014" spans="1:6" s="159" customFormat="1">
      <c r="A1014" s="227"/>
      <c r="B1014" s="228"/>
      <c r="C1014" s="253"/>
      <c r="D1014" s="253"/>
      <c r="E1014" s="253"/>
      <c r="F1014" s="253"/>
    </row>
    <row r="1015" spans="1:6" s="159" customFormat="1">
      <c r="A1015" s="227"/>
      <c r="B1015" s="228"/>
      <c r="C1015" s="253"/>
      <c r="D1015" s="253"/>
      <c r="E1015" s="253"/>
      <c r="F1015" s="253"/>
    </row>
    <row r="1016" spans="1:6" s="238" customFormat="1">
      <c r="A1016" s="227"/>
      <c r="B1016" s="228"/>
      <c r="C1016" s="253"/>
      <c r="D1016" s="253"/>
      <c r="E1016" s="253"/>
      <c r="F1016" s="253"/>
    </row>
    <row r="1017" spans="1:6" s="159" customFormat="1">
      <c r="A1017" s="227"/>
      <c r="B1017" s="228"/>
      <c r="C1017" s="253"/>
      <c r="D1017" s="253"/>
      <c r="E1017" s="253"/>
      <c r="F1017" s="253"/>
    </row>
    <row r="1018" spans="1:6" s="159" customFormat="1">
      <c r="A1018" s="227"/>
      <c r="B1018" s="228"/>
      <c r="C1018" s="253"/>
      <c r="D1018" s="253"/>
      <c r="E1018" s="253"/>
      <c r="F1018" s="253"/>
    </row>
    <row r="1019" spans="1:6" s="159" customFormat="1">
      <c r="A1019" s="227"/>
      <c r="B1019" s="228"/>
      <c r="C1019" s="253"/>
      <c r="D1019" s="253"/>
      <c r="E1019" s="253"/>
      <c r="F1019" s="253"/>
    </row>
    <row r="1020" spans="1:6" s="159" customFormat="1">
      <c r="A1020" s="227"/>
      <c r="B1020" s="228"/>
      <c r="C1020" s="253"/>
      <c r="D1020" s="253"/>
      <c r="E1020" s="253"/>
      <c r="F1020" s="253"/>
    </row>
    <row r="1021" spans="1:6" s="159" customFormat="1">
      <c r="A1021" s="227"/>
      <c r="B1021" s="228"/>
      <c r="C1021" s="253"/>
      <c r="D1021" s="253"/>
      <c r="E1021" s="253"/>
      <c r="F1021" s="253"/>
    </row>
    <row r="1022" spans="1:6" s="238" customFormat="1">
      <c r="A1022" s="227"/>
      <c r="B1022" s="228"/>
      <c r="C1022" s="253"/>
      <c r="D1022" s="253"/>
      <c r="E1022" s="253"/>
      <c r="F1022" s="253"/>
    </row>
    <row r="1023" spans="1:6" s="159" customFormat="1">
      <c r="A1023" s="227"/>
      <c r="B1023" s="228"/>
      <c r="C1023" s="253"/>
      <c r="D1023" s="253"/>
      <c r="E1023" s="253"/>
      <c r="F1023" s="253"/>
    </row>
    <row r="1024" spans="1:6" s="159" customFormat="1" ht="327.75" customHeight="1">
      <c r="A1024" s="227"/>
      <c r="B1024" s="228"/>
      <c r="C1024" s="253"/>
      <c r="D1024" s="253"/>
      <c r="E1024" s="253"/>
      <c r="F1024" s="253"/>
    </row>
    <row r="1025" spans="1:6" s="159" customFormat="1" ht="111.75" customHeight="1">
      <c r="A1025" s="227"/>
      <c r="B1025" s="228"/>
      <c r="C1025" s="253"/>
      <c r="D1025" s="253"/>
      <c r="E1025" s="253"/>
      <c r="F1025" s="253"/>
    </row>
    <row r="1026" spans="1:6" s="159" customFormat="1">
      <c r="A1026" s="227"/>
      <c r="B1026" s="228"/>
      <c r="C1026" s="253"/>
      <c r="D1026" s="253"/>
      <c r="E1026" s="253"/>
      <c r="F1026" s="253"/>
    </row>
    <row r="1027" spans="1:6" s="159" customFormat="1">
      <c r="A1027" s="227"/>
      <c r="B1027" s="228"/>
      <c r="C1027" s="253"/>
      <c r="D1027" s="253"/>
      <c r="E1027" s="253"/>
      <c r="F1027" s="253"/>
    </row>
    <row r="1028" spans="1:6" s="159" customFormat="1">
      <c r="A1028" s="227"/>
      <c r="B1028" s="228"/>
      <c r="C1028" s="253"/>
      <c r="D1028" s="253"/>
      <c r="E1028" s="253"/>
      <c r="F1028" s="253"/>
    </row>
    <row r="1029" spans="1:6" s="238" customFormat="1">
      <c r="A1029" s="227"/>
      <c r="B1029" s="228"/>
      <c r="C1029" s="253"/>
      <c r="D1029" s="253"/>
      <c r="E1029" s="253"/>
      <c r="F1029" s="253"/>
    </row>
    <row r="1030" spans="1:6" s="159" customFormat="1">
      <c r="A1030" s="227"/>
      <c r="B1030" s="228"/>
      <c r="C1030" s="253"/>
      <c r="D1030" s="253"/>
      <c r="E1030" s="253"/>
      <c r="F1030" s="253"/>
    </row>
    <row r="1031" spans="1:6" s="159" customFormat="1" ht="198" customHeight="1">
      <c r="A1031" s="227"/>
      <c r="B1031" s="228"/>
      <c r="C1031" s="253"/>
      <c r="D1031" s="253"/>
      <c r="E1031" s="253"/>
      <c r="F1031" s="253"/>
    </row>
    <row r="1032" spans="1:6" s="159" customFormat="1">
      <c r="A1032" s="227"/>
      <c r="B1032" s="228"/>
      <c r="C1032" s="253"/>
      <c r="D1032" s="253"/>
      <c r="E1032" s="253"/>
      <c r="F1032" s="253"/>
    </row>
    <row r="1033" spans="1:6" s="159" customFormat="1">
      <c r="A1033" s="227"/>
      <c r="B1033" s="228"/>
      <c r="C1033" s="253"/>
      <c r="D1033" s="253"/>
      <c r="E1033" s="253"/>
      <c r="F1033" s="253"/>
    </row>
    <row r="1034" spans="1:6" s="238" customFormat="1">
      <c r="A1034" s="227"/>
      <c r="B1034" s="228"/>
      <c r="C1034" s="253"/>
      <c r="D1034" s="253"/>
      <c r="E1034" s="253"/>
      <c r="F1034" s="253"/>
    </row>
    <row r="1035" spans="1:6" s="159" customFormat="1">
      <c r="A1035" s="227"/>
      <c r="B1035" s="228"/>
      <c r="C1035" s="253"/>
      <c r="D1035" s="253"/>
      <c r="E1035" s="253"/>
      <c r="F1035" s="253"/>
    </row>
    <row r="1036" spans="1:6" s="159" customFormat="1" ht="399.75" customHeight="1">
      <c r="A1036" s="227"/>
      <c r="B1036" s="228"/>
      <c r="C1036" s="253"/>
      <c r="D1036" s="253"/>
      <c r="E1036" s="253"/>
      <c r="F1036" s="253"/>
    </row>
    <row r="1037" spans="1:6" s="159" customFormat="1">
      <c r="A1037" s="227"/>
      <c r="B1037" s="228"/>
      <c r="C1037" s="253"/>
      <c r="D1037" s="253"/>
      <c r="E1037" s="253"/>
      <c r="F1037" s="253"/>
    </row>
    <row r="1038" spans="1:6" s="159" customFormat="1">
      <c r="A1038" s="227"/>
      <c r="B1038" s="228"/>
      <c r="C1038" s="253"/>
      <c r="D1038" s="253"/>
      <c r="E1038" s="253"/>
      <c r="F1038" s="253"/>
    </row>
    <row r="1039" spans="1:6" s="238" customFormat="1">
      <c r="A1039" s="227"/>
      <c r="B1039" s="228"/>
      <c r="C1039" s="253"/>
      <c r="D1039" s="253"/>
      <c r="E1039" s="253"/>
      <c r="F1039" s="253"/>
    </row>
    <row r="1040" spans="1:6" s="159" customFormat="1">
      <c r="A1040" s="227"/>
      <c r="B1040" s="228"/>
      <c r="C1040" s="253"/>
      <c r="D1040" s="253"/>
      <c r="E1040" s="253"/>
      <c r="F1040" s="253"/>
    </row>
    <row r="1041" spans="1:6" s="159" customFormat="1">
      <c r="A1041" s="227"/>
      <c r="B1041" s="228"/>
      <c r="C1041" s="253"/>
      <c r="D1041" s="253"/>
      <c r="E1041" s="253"/>
      <c r="F1041" s="253"/>
    </row>
    <row r="1042" spans="1:6" s="159" customFormat="1">
      <c r="A1042" s="227"/>
      <c r="B1042" s="228"/>
      <c r="C1042" s="253"/>
      <c r="D1042" s="253"/>
      <c r="E1042" s="253"/>
      <c r="F1042" s="253"/>
    </row>
    <row r="1043" spans="1:6" s="170" customFormat="1">
      <c r="A1043" s="227"/>
      <c r="B1043" s="228"/>
      <c r="C1043" s="253"/>
      <c r="D1043" s="253"/>
      <c r="E1043" s="253"/>
      <c r="F1043" s="253"/>
    </row>
    <row r="1044" spans="1:6" s="238" customFormat="1">
      <c r="A1044" s="227"/>
      <c r="B1044" s="228"/>
      <c r="C1044" s="253"/>
      <c r="D1044" s="253"/>
      <c r="E1044" s="253"/>
      <c r="F1044" s="253"/>
    </row>
    <row r="1045" spans="1:6" s="238" customFormat="1">
      <c r="A1045" s="227"/>
      <c r="B1045" s="228"/>
      <c r="C1045" s="253"/>
      <c r="D1045" s="253"/>
      <c r="E1045" s="253"/>
      <c r="F1045" s="253"/>
    </row>
    <row r="1046" spans="1:6" s="238" customFormat="1">
      <c r="A1046" s="227"/>
      <c r="B1046" s="228"/>
      <c r="C1046" s="253"/>
      <c r="D1046" s="253"/>
      <c r="E1046" s="253"/>
      <c r="F1046" s="253"/>
    </row>
    <row r="1047" spans="1:6" s="238" customFormat="1">
      <c r="A1047" s="227"/>
      <c r="B1047" s="228"/>
      <c r="C1047" s="253"/>
      <c r="D1047" s="253"/>
      <c r="E1047" s="253"/>
      <c r="F1047" s="253"/>
    </row>
    <row r="1048" spans="1:6" s="238" customFormat="1">
      <c r="A1048" s="227"/>
      <c r="B1048" s="228"/>
      <c r="C1048" s="253"/>
      <c r="D1048" s="253"/>
      <c r="E1048" s="253"/>
      <c r="F1048" s="253"/>
    </row>
    <row r="1049" spans="1:6" s="238" customFormat="1" ht="215.25" customHeight="1">
      <c r="A1049" s="227"/>
      <c r="B1049" s="228"/>
      <c r="C1049" s="253"/>
      <c r="D1049" s="253"/>
      <c r="E1049" s="253"/>
      <c r="F1049" s="253"/>
    </row>
    <row r="1050" spans="1:6" s="238" customFormat="1">
      <c r="A1050" s="227"/>
      <c r="B1050" s="228"/>
      <c r="C1050" s="253"/>
      <c r="D1050" s="253"/>
      <c r="E1050" s="253"/>
      <c r="F1050" s="253"/>
    </row>
    <row r="1051" spans="1:6" s="238" customFormat="1">
      <c r="A1051" s="227"/>
      <c r="B1051" s="228"/>
      <c r="C1051" s="253"/>
      <c r="D1051" s="253"/>
      <c r="E1051" s="253"/>
      <c r="F1051" s="253"/>
    </row>
    <row r="1052" spans="1:6" s="238" customFormat="1">
      <c r="A1052" s="227"/>
      <c r="B1052" s="228"/>
      <c r="C1052" s="253"/>
      <c r="D1052" s="253"/>
      <c r="E1052" s="253"/>
      <c r="F1052" s="253"/>
    </row>
    <row r="1053" spans="1:6" s="238" customFormat="1" ht="130.5" customHeight="1">
      <c r="A1053" s="227"/>
      <c r="B1053" s="228"/>
      <c r="C1053" s="253"/>
      <c r="D1053" s="253"/>
      <c r="E1053" s="253"/>
      <c r="F1053" s="253"/>
    </row>
    <row r="1054" spans="1:6" s="238" customFormat="1">
      <c r="A1054" s="227"/>
      <c r="B1054" s="228"/>
      <c r="C1054" s="253"/>
      <c r="D1054" s="253"/>
      <c r="E1054" s="253"/>
      <c r="F1054" s="253"/>
    </row>
    <row r="1055" spans="1:6" s="238" customFormat="1">
      <c r="A1055" s="227"/>
      <c r="B1055" s="228"/>
      <c r="C1055" s="253"/>
      <c r="D1055" s="253"/>
      <c r="E1055" s="253"/>
      <c r="F1055" s="253"/>
    </row>
    <row r="1056" spans="1:6" s="238" customFormat="1" ht="402.75" customHeight="1">
      <c r="A1056" s="227"/>
      <c r="B1056" s="228"/>
      <c r="C1056" s="253"/>
      <c r="D1056" s="253"/>
      <c r="E1056" s="253"/>
      <c r="F1056" s="253"/>
    </row>
    <row r="1057" spans="1:6" s="238" customFormat="1" ht="106.5" customHeight="1">
      <c r="A1057" s="227"/>
      <c r="B1057" s="228"/>
      <c r="C1057" s="253"/>
      <c r="D1057" s="253"/>
      <c r="E1057" s="253"/>
      <c r="F1057" s="253"/>
    </row>
    <row r="1058" spans="1:6" s="238" customFormat="1">
      <c r="A1058" s="227"/>
      <c r="B1058" s="228"/>
      <c r="C1058" s="253"/>
      <c r="D1058" s="253"/>
      <c r="E1058" s="253"/>
      <c r="F1058" s="253"/>
    </row>
    <row r="1059" spans="1:6" s="238" customFormat="1">
      <c r="A1059" s="227"/>
      <c r="B1059" s="228"/>
      <c r="C1059" s="253"/>
      <c r="D1059" s="253"/>
      <c r="E1059" s="253"/>
      <c r="F1059" s="253"/>
    </row>
    <row r="1060" spans="1:6" s="238" customFormat="1" ht="216.75" customHeight="1">
      <c r="A1060" s="227"/>
      <c r="B1060" s="228"/>
      <c r="C1060" s="253"/>
      <c r="D1060" s="253"/>
      <c r="E1060" s="253"/>
      <c r="F1060" s="253"/>
    </row>
    <row r="1061" spans="1:6" s="238" customFormat="1" ht="130.5" customHeight="1">
      <c r="A1061" s="227"/>
      <c r="B1061" s="228"/>
      <c r="C1061" s="253"/>
      <c r="D1061" s="253"/>
      <c r="E1061" s="253"/>
      <c r="F1061" s="253"/>
    </row>
    <row r="1062" spans="1:6" s="238" customFormat="1" ht="276" customHeight="1">
      <c r="A1062" s="227"/>
      <c r="B1062" s="228"/>
      <c r="C1062" s="253"/>
      <c r="D1062" s="253"/>
      <c r="E1062" s="253"/>
      <c r="F1062" s="253"/>
    </row>
    <row r="1063" spans="1:6" s="238" customFormat="1">
      <c r="A1063" s="227"/>
      <c r="B1063" s="228"/>
      <c r="C1063" s="253"/>
      <c r="D1063" s="253"/>
      <c r="E1063" s="253"/>
      <c r="F1063" s="253"/>
    </row>
    <row r="1064" spans="1:6" s="238" customFormat="1">
      <c r="A1064" s="227"/>
      <c r="B1064" s="228"/>
      <c r="C1064" s="253"/>
      <c r="D1064" s="253"/>
      <c r="E1064" s="253"/>
      <c r="F1064" s="253"/>
    </row>
    <row r="1065" spans="1:6" s="238" customFormat="1" ht="237.75" customHeight="1">
      <c r="A1065" s="227"/>
      <c r="B1065" s="228"/>
      <c r="C1065" s="253"/>
      <c r="D1065" s="253"/>
      <c r="E1065" s="253"/>
      <c r="F1065" s="253"/>
    </row>
    <row r="1066" spans="1:6" s="238" customFormat="1" ht="132.75" customHeight="1">
      <c r="A1066" s="227"/>
      <c r="B1066" s="228"/>
      <c r="C1066" s="253"/>
      <c r="D1066" s="253"/>
      <c r="E1066" s="253"/>
      <c r="F1066" s="253"/>
    </row>
    <row r="1067" spans="1:6" s="238" customFormat="1">
      <c r="A1067" s="227"/>
      <c r="B1067" s="228"/>
      <c r="C1067" s="253"/>
      <c r="D1067" s="253"/>
      <c r="E1067" s="253"/>
      <c r="F1067" s="253"/>
    </row>
    <row r="1068" spans="1:6" s="238" customFormat="1">
      <c r="A1068" s="227"/>
      <c r="B1068" s="228"/>
      <c r="C1068" s="253"/>
      <c r="D1068" s="253"/>
      <c r="E1068" s="253"/>
      <c r="F1068" s="253"/>
    </row>
    <row r="1069" spans="1:6" s="238" customFormat="1" ht="128.25" customHeight="1">
      <c r="A1069" s="227"/>
      <c r="B1069" s="228"/>
      <c r="C1069" s="253"/>
      <c r="D1069" s="253"/>
      <c r="E1069" s="253"/>
      <c r="F1069" s="253"/>
    </row>
    <row r="1070" spans="1:6" s="238" customFormat="1" ht="114" customHeight="1">
      <c r="A1070" s="227"/>
      <c r="B1070" s="228"/>
      <c r="C1070" s="253"/>
      <c r="D1070" s="253"/>
      <c r="E1070" s="253"/>
      <c r="F1070" s="253"/>
    </row>
    <row r="1071" spans="1:6" s="238" customFormat="1" ht="107.25" customHeight="1">
      <c r="A1071" s="227"/>
      <c r="B1071" s="228"/>
      <c r="C1071" s="253"/>
      <c r="D1071" s="253"/>
      <c r="E1071" s="253"/>
      <c r="F1071" s="253"/>
    </row>
    <row r="1072" spans="1:6" s="238" customFormat="1" ht="104.25" customHeight="1">
      <c r="A1072" s="227"/>
      <c r="B1072" s="228"/>
      <c r="C1072" s="253"/>
      <c r="D1072" s="253"/>
      <c r="E1072" s="253"/>
      <c r="F1072" s="253"/>
    </row>
    <row r="1073" spans="1:6" s="238" customFormat="1" ht="108.75" customHeight="1">
      <c r="A1073" s="227"/>
      <c r="B1073" s="228"/>
      <c r="C1073" s="253"/>
      <c r="D1073" s="253"/>
      <c r="E1073" s="253"/>
      <c r="F1073" s="253"/>
    </row>
    <row r="1074" spans="1:6" s="238" customFormat="1">
      <c r="A1074" s="227"/>
      <c r="B1074" s="228"/>
      <c r="C1074" s="253"/>
      <c r="D1074" s="253"/>
      <c r="E1074" s="253"/>
      <c r="F1074" s="253"/>
    </row>
    <row r="1075" spans="1:6" s="238" customFormat="1">
      <c r="A1075" s="227"/>
      <c r="B1075" s="228"/>
      <c r="C1075" s="253"/>
      <c r="D1075" s="253"/>
      <c r="E1075" s="253"/>
      <c r="F1075" s="253"/>
    </row>
    <row r="1076" spans="1:6" s="238" customFormat="1" ht="69.75" customHeight="1">
      <c r="A1076" s="227"/>
      <c r="B1076" s="228"/>
      <c r="C1076" s="253"/>
      <c r="D1076" s="253"/>
      <c r="E1076" s="253"/>
      <c r="F1076" s="253"/>
    </row>
    <row r="1077" spans="1:6" s="238" customFormat="1">
      <c r="A1077" s="227"/>
      <c r="B1077" s="228"/>
      <c r="C1077" s="253"/>
      <c r="D1077" s="253"/>
      <c r="E1077" s="253"/>
      <c r="F1077" s="253"/>
    </row>
    <row r="1078" spans="1:6" s="238" customFormat="1">
      <c r="A1078" s="227"/>
      <c r="B1078" s="228"/>
      <c r="C1078" s="253"/>
      <c r="D1078" s="253"/>
      <c r="E1078" s="253"/>
      <c r="F1078" s="253"/>
    </row>
    <row r="1079" spans="1:6" s="238" customFormat="1" ht="40.5" customHeight="1">
      <c r="A1079" s="227"/>
      <c r="B1079" s="228"/>
      <c r="C1079" s="253"/>
      <c r="D1079" s="253"/>
      <c r="E1079" s="253"/>
      <c r="F1079" s="253"/>
    </row>
    <row r="1080" spans="1:6" s="238" customFormat="1">
      <c r="A1080" s="227"/>
      <c r="B1080" s="228"/>
      <c r="C1080" s="253"/>
      <c r="D1080" s="253"/>
      <c r="E1080" s="253"/>
      <c r="F1080" s="253"/>
    </row>
    <row r="1081" spans="1:6" s="238" customFormat="1">
      <c r="A1081" s="227"/>
      <c r="B1081" s="228"/>
      <c r="C1081" s="253"/>
      <c r="D1081" s="253"/>
      <c r="E1081" s="253"/>
      <c r="F1081" s="253"/>
    </row>
    <row r="1082" spans="1:6" s="238" customFormat="1" ht="99" customHeight="1">
      <c r="A1082" s="227"/>
      <c r="B1082" s="228"/>
      <c r="C1082" s="253"/>
      <c r="D1082" s="253"/>
      <c r="E1082" s="253"/>
      <c r="F1082" s="253"/>
    </row>
    <row r="1083" spans="1:6" s="238" customFormat="1" ht="59.25" customHeight="1">
      <c r="A1083" s="227"/>
      <c r="B1083" s="228"/>
      <c r="C1083" s="253"/>
      <c r="D1083" s="253"/>
      <c r="E1083" s="253"/>
      <c r="F1083" s="253"/>
    </row>
    <row r="1084" spans="1:6" s="238" customFormat="1" ht="42.75" customHeight="1">
      <c r="A1084" s="227"/>
      <c r="B1084" s="228"/>
      <c r="C1084" s="253"/>
      <c r="D1084" s="253"/>
      <c r="E1084" s="253"/>
      <c r="F1084" s="253"/>
    </row>
    <row r="1085" spans="1:6" s="238" customFormat="1" ht="53.25" customHeight="1">
      <c r="A1085" s="227"/>
      <c r="B1085" s="228"/>
      <c r="C1085" s="253"/>
      <c r="D1085" s="253"/>
      <c r="E1085" s="253"/>
      <c r="F1085" s="253"/>
    </row>
    <row r="1086" spans="1:6" s="238" customFormat="1">
      <c r="A1086" s="227"/>
      <c r="B1086" s="228"/>
      <c r="C1086" s="253"/>
      <c r="D1086" s="253"/>
      <c r="E1086" s="253"/>
      <c r="F1086" s="253"/>
    </row>
    <row r="1087" spans="1:6" s="159" customFormat="1">
      <c r="A1087" s="227"/>
      <c r="B1087" s="228"/>
      <c r="C1087" s="253"/>
      <c r="D1087" s="253"/>
      <c r="E1087" s="253"/>
      <c r="F1087" s="253"/>
    </row>
    <row r="1088" spans="1:6" s="159" customFormat="1" ht="258" customHeight="1">
      <c r="A1088" s="227"/>
      <c r="B1088" s="228"/>
      <c r="C1088" s="253"/>
      <c r="D1088" s="253"/>
      <c r="E1088" s="253"/>
      <c r="F1088" s="253"/>
    </row>
    <row r="1089" spans="1:6" s="159" customFormat="1">
      <c r="A1089" s="227"/>
      <c r="B1089" s="228"/>
      <c r="C1089" s="253"/>
      <c r="D1089" s="253"/>
      <c r="E1089" s="253"/>
      <c r="F1089" s="253"/>
    </row>
    <row r="1090" spans="1:6" s="159" customFormat="1">
      <c r="A1090" s="227"/>
      <c r="B1090" s="228"/>
      <c r="C1090" s="253"/>
      <c r="D1090" s="253"/>
      <c r="E1090" s="253"/>
      <c r="F1090" s="253"/>
    </row>
    <row r="1091" spans="1:6" s="238" customFormat="1">
      <c r="A1091" s="227"/>
      <c r="B1091" s="228"/>
      <c r="C1091" s="253"/>
      <c r="D1091" s="253"/>
      <c r="E1091" s="253"/>
      <c r="F1091" s="253"/>
    </row>
    <row r="1092" spans="1:6" s="159" customFormat="1">
      <c r="A1092" s="227"/>
      <c r="B1092" s="228"/>
      <c r="C1092" s="253"/>
      <c r="D1092" s="253"/>
      <c r="E1092" s="253"/>
      <c r="F1092" s="253"/>
    </row>
    <row r="1093" spans="1:6" s="159" customFormat="1" ht="285.75" customHeight="1">
      <c r="A1093" s="227"/>
      <c r="B1093" s="228"/>
      <c r="C1093" s="253"/>
      <c r="D1093" s="253"/>
      <c r="E1093" s="253"/>
      <c r="F1093" s="253"/>
    </row>
    <row r="1094" spans="1:6" s="159" customFormat="1">
      <c r="A1094" s="227"/>
      <c r="B1094" s="228"/>
      <c r="C1094" s="253"/>
      <c r="D1094" s="253"/>
      <c r="E1094" s="253"/>
      <c r="F1094" s="253"/>
    </row>
    <row r="1095" spans="1:6" s="159" customFormat="1">
      <c r="A1095" s="227"/>
      <c r="B1095" s="228"/>
      <c r="C1095" s="253"/>
      <c r="D1095" s="253"/>
      <c r="E1095" s="253"/>
      <c r="F1095" s="253"/>
    </row>
    <row r="1096" spans="1:6" s="238" customFormat="1">
      <c r="A1096" s="227"/>
      <c r="B1096" s="228"/>
      <c r="C1096" s="253"/>
      <c r="D1096" s="253"/>
      <c r="E1096" s="253"/>
      <c r="F1096" s="253"/>
    </row>
    <row r="1097" spans="1:6" s="159" customFormat="1">
      <c r="A1097" s="227"/>
      <c r="B1097" s="228"/>
      <c r="C1097" s="253"/>
      <c r="D1097" s="253"/>
      <c r="E1097" s="253"/>
      <c r="F1097" s="253"/>
    </row>
    <row r="1098" spans="1:6" s="159" customFormat="1">
      <c r="A1098" s="227"/>
      <c r="B1098" s="228"/>
      <c r="C1098" s="253"/>
      <c r="D1098" s="253"/>
      <c r="E1098" s="253"/>
      <c r="F1098" s="253"/>
    </row>
    <row r="1099" spans="1:6" s="159" customFormat="1">
      <c r="A1099" s="227"/>
      <c r="B1099" s="228"/>
      <c r="C1099" s="253"/>
      <c r="D1099" s="253"/>
      <c r="E1099" s="253"/>
      <c r="F1099" s="253"/>
    </row>
    <row r="1100" spans="1:6" s="159" customFormat="1">
      <c r="A1100" s="227"/>
      <c r="B1100" s="228"/>
      <c r="C1100" s="253"/>
      <c r="D1100" s="253"/>
      <c r="E1100" s="253"/>
      <c r="F1100" s="253"/>
    </row>
    <row r="1101" spans="1:6" s="238" customFormat="1">
      <c r="A1101" s="227"/>
      <c r="B1101" s="228"/>
      <c r="C1101" s="253"/>
      <c r="D1101" s="253"/>
      <c r="E1101" s="253"/>
      <c r="F1101" s="253"/>
    </row>
    <row r="1102" spans="1:6" s="159" customFormat="1">
      <c r="A1102" s="227"/>
      <c r="B1102" s="228"/>
      <c r="C1102" s="253"/>
      <c r="D1102" s="253"/>
      <c r="E1102" s="253"/>
      <c r="F1102" s="253"/>
    </row>
    <row r="1103" spans="1:6" s="159" customFormat="1">
      <c r="A1103" s="227"/>
      <c r="B1103" s="228"/>
      <c r="C1103" s="253"/>
      <c r="D1103" s="253"/>
      <c r="E1103" s="253"/>
      <c r="F1103" s="253"/>
    </row>
    <row r="1104" spans="1:6" s="159" customFormat="1">
      <c r="A1104" s="227"/>
      <c r="B1104" s="228"/>
      <c r="C1104" s="253"/>
      <c r="D1104" s="253"/>
      <c r="E1104" s="253"/>
      <c r="F1104" s="253"/>
    </row>
    <row r="1105" spans="1:6" s="159" customFormat="1">
      <c r="A1105" s="227"/>
      <c r="B1105" s="228"/>
      <c r="C1105" s="253"/>
      <c r="D1105" s="253"/>
      <c r="E1105" s="253"/>
      <c r="F1105" s="253"/>
    </row>
    <row r="1106" spans="1:6" s="238" customFormat="1">
      <c r="A1106" s="227"/>
      <c r="B1106" s="228"/>
      <c r="C1106" s="253"/>
      <c r="D1106" s="253"/>
      <c r="E1106" s="253"/>
      <c r="F1106" s="253"/>
    </row>
    <row r="1107" spans="1:6" s="159" customFormat="1">
      <c r="A1107" s="227"/>
      <c r="B1107" s="228"/>
      <c r="C1107" s="253"/>
      <c r="D1107" s="253"/>
      <c r="E1107" s="253"/>
      <c r="F1107" s="253"/>
    </row>
    <row r="1108" spans="1:6" s="159" customFormat="1">
      <c r="A1108" s="227"/>
      <c r="B1108" s="228"/>
      <c r="C1108" s="253"/>
      <c r="D1108" s="253"/>
      <c r="E1108" s="253"/>
      <c r="F1108" s="253"/>
    </row>
    <row r="1109" spans="1:6" s="159" customFormat="1">
      <c r="A1109" s="227"/>
      <c r="B1109" s="228"/>
      <c r="C1109" s="253"/>
      <c r="D1109" s="253"/>
      <c r="E1109" s="253"/>
      <c r="F1109" s="253"/>
    </row>
    <row r="1110" spans="1:6" s="159" customFormat="1">
      <c r="A1110" s="227"/>
      <c r="B1110" s="228"/>
      <c r="C1110" s="253"/>
      <c r="D1110" s="253"/>
      <c r="E1110" s="253"/>
      <c r="F1110" s="253"/>
    </row>
    <row r="1111" spans="1:6" s="238" customFormat="1">
      <c r="A1111" s="227"/>
      <c r="B1111" s="228"/>
      <c r="C1111" s="253"/>
      <c r="D1111" s="253"/>
      <c r="E1111" s="253"/>
      <c r="F1111" s="253"/>
    </row>
    <row r="1112" spans="1:6" s="159" customFormat="1">
      <c r="A1112" s="227"/>
      <c r="B1112" s="228"/>
      <c r="C1112" s="253"/>
      <c r="D1112" s="253"/>
      <c r="E1112" s="253"/>
      <c r="F1112" s="253"/>
    </row>
    <row r="1113" spans="1:6" s="159" customFormat="1" ht="375.75" customHeight="1">
      <c r="A1113" s="227"/>
      <c r="B1113" s="228"/>
      <c r="C1113" s="253"/>
      <c r="D1113" s="253"/>
      <c r="E1113" s="253"/>
      <c r="F1113" s="253"/>
    </row>
    <row r="1114" spans="1:6" s="159" customFormat="1">
      <c r="A1114" s="227"/>
      <c r="B1114" s="228"/>
      <c r="C1114" s="253"/>
      <c r="D1114" s="253"/>
      <c r="E1114" s="253"/>
      <c r="F1114" s="253"/>
    </row>
    <row r="1115" spans="1:6" s="159" customFormat="1">
      <c r="A1115" s="227"/>
      <c r="B1115" s="228"/>
      <c r="C1115" s="253"/>
      <c r="D1115" s="253"/>
      <c r="E1115" s="253"/>
      <c r="F1115" s="253"/>
    </row>
    <row r="1116" spans="1:6" s="238" customFormat="1">
      <c r="A1116" s="227"/>
      <c r="B1116" s="228"/>
      <c r="C1116" s="253"/>
      <c r="D1116" s="253"/>
      <c r="E1116" s="253"/>
      <c r="F1116" s="253"/>
    </row>
    <row r="1117" spans="1:6" s="159" customFormat="1">
      <c r="A1117" s="227"/>
      <c r="B1117" s="228"/>
      <c r="C1117" s="253"/>
      <c r="D1117" s="253"/>
      <c r="E1117" s="253"/>
      <c r="F1117" s="253"/>
    </row>
    <row r="1118" spans="1:6" s="159" customFormat="1">
      <c r="A1118" s="227"/>
      <c r="B1118" s="228"/>
      <c r="C1118" s="253"/>
      <c r="D1118" s="253"/>
      <c r="E1118" s="253"/>
      <c r="F1118" s="253"/>
    </row>
    <row r="1119" spans="1:6" s="159" customFormat="1">
      <c r="A1119" s="227"/>
      <c r="B1119" s="228"/>
      <c r="C1119" s="253"/>
      <c r="D1119" s="253"/>
      <c r="E1119" s="253"/>
      <c r="F1119" s="253"/>
    </row>
    <row r="1120" spans="1:6" s="159" customFormat="1">
      <c r="A1120" s="227"/>
      <c r="B1120" s="228"/>
      <c r="C1120" s="253"/>
      <c r="D1120" s="253"/>
      <c r="E1120" s="253"/>
      <c r="F1120" s="253"/>
    </row>
    <row r="1121" spans="1:6" s="238" customFormat="1">
      <c r="A1121" s="227"/>
      <c r="B1121" s="228"/>
      <c r="C1121" s="253"/>
      <c r="D1121" s="253"/>
      <c r="E1121" s="253"/>
      <c r="F1121" s="253"/>
    </row>
    <row r="1122" spans="1:6" s="235" customFormat="1">
      <c r="A1122" s="227"/>
      <c r="B1122" s="228"/>
      <c r="C1122" s="253"/>
      <c r="D1122" s="253"/>
      <c r="E1122" s="253"/>
      <c r="F1122" s="253"/>
    </row>
    <row r="1123" spans="1:6" s="235" customFormat="1" ht="208.5" customHeight="1">
      <c r="A1123" s="227"/>
      <c r="B1123" s="228"/>
      <c r="C1123" s="253"/>
      <c r="D1123" s="253"/>
      <c r="E1123" s="253"/>
      <c r="F1123" s="253"/>
    </row>
    <row r="1124" spans="1:6" s="159" customFormat="1">
      <c r="A1124" s="227"/>
      <c r="B1124" s="228"/>
      <c r="C1124" s="253"/>
      <c r="D1124" s="253"/>
      <c r="E1124" s="253"/>
      <c r="F1124" s="253"/>
    </row>
    <row r="1125" spans="1:6" s="159" customFormat="1">
      <c r="A1125" s="227"/>
      <c r="B1125" s="228"/>
      <c r="C1125" s="253"/>
      <c r="D1125" s="253"/>
      <c r="E1125" s="253"/>
      <c r="F1125" s="253"/>
    </row>
    <row r="1126" spans="1:6" s="238" customFormat="1">
      <c r="A1126" s="227"/>
      <c r="B1126" s="228"/>
      <c r="C1126" s="253"/>
      <c r="D1126" s="253"/>
      <c r="E1126" s="253"/>
      <c r="F1126" s="253"/>
    </row>
    <row r="1127" spans="1:6" s="235" customFormat="1">
      <c r="A1127" s="227"/>
      <c r="B1127" s="228"/>
      <c r="C1127" s="253"/>
      <c r="D1127" s="253"/>
      <c r="E1127" s="253"/>
      <c r="F1127" s="253"/>
    </row>
    <row r="1128" spans="1:6" s="235" customFormat="1">
      <c r="A1128" s="227"/>
      <c r="B1128" s="228"/>
      <c r="C1128" s="253"/>
      <c r="D1128" s="253"/>
      <c r="E1128" s="253"/>
      <c r="F1128" s="253"/>
    </row>
    <row r="1129" spans="1:6" s="159" customFormat="1">
      <c r="A1129" s="227"/>
      <c r="B1129" s="228"/>
      <c r="C1129" s="253"/>
      <c r="D1129" s="253"/>
      <c r="E1129" s="253"/>
      <c r="F1129" s="253"/>
    </row>
    <row r="1130" spans="1:6" s="159" customFormat="1">
      <c r="A1130" s="227"/>
      <c r="B1130" s="228"/>
      <c r="C1130" s="253"/>
      <c r="D1130" s="253"/>
      <c r="E1130" s="253"/>
      <c r="F1130" s="253"/>
    </row>
    <row r="1131" spans="1:6" s="170" customFormat="1">
      <c r="A1131" s="227"/>
      <c r="B1131" s="228"/>
      <c r="C1131" s="253"/>
      <c r="D1131" s="253"/>
      <c r="E1131" s="253"/>
      <c r="F1131" s="253"/>
    </row>
    <row r="1132" spans="1:6" s="238" customFormat="1">
      <c r="A1132" s="227"/>
      <c r="B1132" s="228"/>
      <c r="C1132" s="253"/>
      <c r="D1132" s="253"/>
      <c r="E1132" s="253"/>
      <c r="F1132" s="253"/>
    </row>
    <row r="1133" spans="1:6" s="238" customFormat="1">
      <c r="A1133" s="227"/>
      <c r="B1133" s="228"/>
      <c r="C1133" s="253"/>
      <c r="D1133" s="253"/>
      <c r="E1133" s="253"/>
      <c r="F1133" s="253"/>
    </row>
    <row r="1134" spans="1:6" s="238" customFormat="1">
      <c r="A1134" s="227"/>
      <c r="B1134" s="228"/>
      <c r="C1134" s="253"/>
      <c r="D1134" s="253"/>
      <c r="E1134" s="253"/>
      <c r="F1134" s="253"/>
    </row>
    <row r="1135" spans="1:6" s="238" customFormat="1">
      <c r="A1135" s="227"/>
      <c r="B1135" s="228"/>
      <c r="C1135" s="253"/>
      <c r="D1135" s="253"/>
      <c r="E1135" s="253"/>
      <c r="F1135" s="253"/>
    </row>
    <row r="1136" spans="1:6" s="238" customFormat="1">
      <c r="A1136" s="227"/>
      <c r="B1136" s="228"/>
      <c r="C1136" s="253"/>
      <c r="D1136" s="253"/>
      <c r="E1136" s="253"/>
      <c r="F1136" s="253"/>
    </row>
    <row r="1137" spans="1:6" s="238" customFormat="1" ht="159" customHeight="1">
      <c r="A1137" s="227"/>
      <c r="B1137" s="228"/>
      <c r="C1137" s="253"/>
      <c r="D1137" s="253"/>
      <c r="E1137" s="253"/>
      <c r="F1137" s="253"/>
    </row>
    <row r="1138" spans="1:6" s="238" customFormat="1">
      <c r="A1138" s="227"/>
      <c r="B1138" s="228"/>
      <c r="C1138" s="253"/>
      <c r="D1138" s="253"/>
      <c r="E1138" s="253"/>
      <c r="F1138" s="253"/>
    </row>
    <row r="1139" spans="1:6" s="238" customFormat="1">
      <c r="A1139" s="227"/>
      <c r="B1139" s="228"/>
      <c r="C1139" s="253"/>
      <c r="D1139" s="253"/>
      <c r="E1139" s="253"/>
      <c r="F1139" s="253"/>
    </row>
    <row r="1140" spans="1:6" s="238" customFormat="1">
      <c r="A1140" s="227"/>
      <c r="B1140" s="228"/>
      <c r="C1140" s="253"/>
      <c r="D1140" s="253"/>
      <c r="E1140" s="253"/>
      <c r="F1140" s="253"/>
    </row>
    <row r="1141" spans="1:6" s="238" customFormat="1" ht="132.75" customHeight="1">
      <c r="A1141" s="227"/>
      <c r="B1141" s="228"/>
      <c r="C1141" s="253"/>
      <c r="D1141" s="253"/>
      <c r="E1141" s="253"/>
      <c r="F1141" s="253"/>
    </row>
    <row r="1142" spans="1:6" s="238" customFormat="1">
      <c r="A1142" s="227"/>
      <c r="B1142" s="228"/>
      <c r="C1142" s="253"/>
      <c r="D1142" s="253"/>
      <c r="E1142" s="253"/>
      <c r="F1142" s="253"/>
    </row>
    <row r="1143" spans="1:6" s="238" customFormat="1">
      <c r="A1143" s="227"/>
      <c r="B1143" s="228"/>
      <c r="C1143" s="253"/>
      <c r="D1143" s="253"/>
      <c r="E1143" s="253"/>
      <c r="F1143" s="253"/>
    </row>
    <row r="1144" spans="1:6" s="238" customFormat="1" ht="402.75" customHeight="1">
      <c r="A1144" s="227"/>
      <c r="B1144" s="228"/>
      <c r="C1144" s="253"/>
      <c r="D1144" s="253"/>
      <c r="E1144" s="253"/>
      <c r="F1144" s="253"/>
    </row>
    <row r="1145" spans="1:6" s="238" customFormat="1" ht="110.25" customHeight="1">
      <c r="A1145" s="227"/>
      <c r="B1145" s="228"/>
      <c r="C1145" s="253"/>
      <c r="D1145" s="253"/>
      <c r="E1145" s="253"/>
      <c r="F1145" s="253"/>
    </row>
    <row r="1146" spans="1:6" s="238" customFormat="1">
      <c r="A1146" s="227"/>
      <c r="B1146" s="228"/>
      <c r="C1146" s="253"/>
      <c r="D1146" s="253"/>
      <c r="E1146" s="253"/>
      <c r="F1146" s="253"/>
    </row>
    <row r="1147" spans="1:6" s="238" customFormat="1">
      <c r="A1147" s="227"/>
      <c r="B1147" s="228"/>
      <c r="C1147" s="253"/>
      <c r="D1147" s="253"/>
      <c r="E1147" s="253"/>
      <c r="F1147" s="253"/>
    </row>
    <row r="1148" spans="1:6" s="238" customFormat="1" ht="186" customHeight="1">
      <c r="A1148" s="227"/>
      <c r="B1148" s="228"/>
      <c r="C1148" s="253"/>
      <c r="D1148" s="253"/>
      <c r="E1148" s="253"/>
      <c r="F1148" s="253"/>
    </row>
    <row r="1149" spans="1:6" s="238" customFormat="1" ht="129.75" customHeight="1">
      <c r="A1149" s="227"/>
      <c r="B1149" s="228"/>
      <c r="C1149" s="253"/>
      <c r="D1149" s="253"/>
      <c r="E1149" s="253"/>
      <c r="F1149" s="253"/>
    </row>
    <row r="1150" spans="1:6" s="238" customFormat="1" ht="276" customHeight="1">
      <c r="A1150" s="227"/>
      <c r="B1150" s="228"/>
      <c r="C1150" s="253"/>
      <c r="D1150" s="253"/>
      <c r="E1150" s="253"/>
      <c r="F1150" s="253"/>
    </row>
    <row r="1151" spans="1:6" s="238" customFormat="1">
      <c r="A1151" s="227"/>
      <c r="B1151" s="228"/>
      <c r="C1151" s="253"/>
      <c r="D1151" s="253"/>
      <c r="E1151" s="253"/>
      <c r="F1151" s="253"/>
    </row>
    <row r="1152" spans="1:6" s="238" customFormat="1">
      <c r="A1152" s="227"/>
      <c r="B1152" s="228"/>
      <c r="C1152" s="253"/>
      <c r="D1152" s="253"/>
      <c r="E1152" s="253"/>
      <c r="F1152" s="253"/>
    </row>
    <row r="1153" spans="1:7" s="238" customFormat="1" ht="208.5" customHeight="1">
      <c r="A1153" s="227"/>
      <c r="B1153" s="228"/>
      <c r="C1153" s="253"/>
      <c r="D1153" s="253"/>
      <c r="E1153" s="253"/>
      <c r="F1153" s="253"/>
    </row>
    <row r="1154" spans="1:7" s="238" customFormat="1" ht="137.25" customHeight="1">
      <c r="A1154" s="227"/>
      <c r="B1154" s="228"/>
      <c r="C1154" s="253"/>
      <c r="D1154" s="253"/>
      <c r="E1154" s="253"/>
      <c r="F1154" s="253"/>
    </row>
    <row r="1155" spans="1:7" s="238" customFormat="1">
      <c r="A1155" s="227"/>
      <c r="B1155" s="228"/>
      <c r="C1155" s="253"/>
      <c r="D1155" s="253"/>
      <c r="E1155" s="253"/>
      <c r="F1155" s="253"/>
    </row>
    <row r="1156" spans="1:7" s="238" customFormat="1">
      <c r="A1156" s="227"/>
      <c r="B1156" s="228"/>
      <c r="C1156" s="253"/>
      <c r="D1156" s="253"/>
      <c r="E1156" s="253"/>
      <c r="F1156" s="253"/>
      <c r="G1156" s="244"/>
    </row>
    <row r="1157" spans="1:7" s="238" customFormat="1" ht="222.75" customHeight="1">
      <c r="A1157" s="227"/>
      <c r="B1157" s="228"/>
      <c r="C1157" s="253"/>
      <c r="D1157" s="253"/>
      <c r="E1157" s="253"/>
      <c r="F1157" s="253"/>
      <c r="G1157" s="244"/>
    </row>
    <row r="1158" spans="1:7" s="238" customFormat="1">
      <c r="A1158" s="227"/>
      <c r="B1158" s="228"/>
      <c r="C1158" s="253"/>
      <c r="D1158" s="253"/>
      <c r="E1158" s="253"/>
      <c r="F1158" s="253"/>
      <c r="G1158" s="244"/>
    </row>
    <row r="1159" spans="1:7" s="238" customFormat="1">
      <c r="A1159" s="227"/>
      <c r="B1159" s="228"/>
      <c r="C1159" s="253"/>
      <c r="D1159" s="253"/>
      <c r="E1159" s="253"/>
      <c r="F1159" s="253"/>
      <c r="G1159" s="244"/>
    </row>
    <row r="1160" spans="1:7" s="238" customFormat="1">
      <c r="A1160" s="227"/>
      <c r="B1160" s="228"/>
      <c r="C1160" s="253"/>
      <c r="D1160" s="253"/>
      <c r="E1160" s="253"/>
      <c r="F1160" s="253"/>
    </row>
    <row r="1161" spans="1:7" s="238" customFormat="1">
      <c r="A1161" s="227"/>
      <c r="B1161" s="228"/>
      <c r="C1161" s="253"/>
      <c r="D1161" s="253"/>
      <c r="E1161" s="253"/>
      <c r="F1161" s="253"/>
      <c r="G1161" s="244"/>
    </row>
    <row r="1162" spans="1:7" s="238" customFormat="1">
      <c r="A1162" s="227"/>
      <c r="B1162" s="228"/>
      <c r="C1162" s="253"/>
      <c r="D1162" s="253"/>
      <c r="E1162" s="253"/>
      <c r="F1162" s="253"/>
      <c r="G1162" s="244"/>
    </row>
    <row r="1163" spans="1:7" s="238" customFormat="1">
      <c r="A1163" s="227"/>
      <c r="B1163" s="228"/>
      <c r="C1163" s="253"/>
      <c r="D1163" s="253"/>
      <c r="E1163" s="253"/>
      <c r="F1163" s="253"/>
      <c r="G1163" s="244"/>
    </row>
    <row r="1164" spans="1:7" s="238" customFormat="1">
      <c r="A1164" s="227"/>
      <c r="B1164" s="228"/>
      <c r="C1164" s="253"/>
      <c r="D1164" s="253"/>
      <c r="E1164" s="253"/>
      <c r="F1164" s="253"/>
      <c r="G1164" s="244"/>
    </row>
    <row r="1165" spans="1:7" s="238" customFormat="1">
      <c r="A1165" s="227"/>
      <c r="B1165" s="228"/>
      <c r="C1165" s="253"/>
      <c r="D1165" s="253"/>
      <c r="E1165" s="253"/>
      <c r="F1165" s="253"/>
    </row>
    <row r="1166" spans="1:7" s="238" customFormat="1">
      <c r="A1166" s="227"/>
      <c r="B1166" s="228"/>
      <c r="C1166" s="253"/>
      <c r="D1166" s="253"/>
      <c r="E1166" s="253"/>
      <c r="F1166" s="253"/>
      <c r="G1166" s="244"/>
    </row>
    <row r="1167" spans="1:7" s="238" customFormat="1">
      <c r="A1167" s="227"/>
      <c r="B1167" s="228"/>
      <c r="C1167" s="253"/>
      <c r="D1167" s="253"/>
      <c r="E1167" s="253"/>
      <c r="F1167" s="253"/>
      <c r="G1167" s="244"/>
    </row>
    <row r="1168" spans="1:7" s="238" customFormat="1">
      <c r="A1168" s="227"/>
      <c r="B1168" s="228"/>
      <c r="C1168" s="253"/>
      <c r="D1168" s="253"/>
      <c r="E1168" s="253"/>
      <c r="F1168" s="253"/>
      <c r="G1168" s="244"/>
    </row>
    <row r="1169" spans="1:7" s="238" customFormat="1">
      <c r="A1169" s="227"/>
      <c r="B1169" s="228"/>
      <c r="C1169" s="253"/>
      <c r="D1169" s="253"/>
      <c r="E1169" s="253"/>
      <c r="F1169" s="253"/>
      <c r="G1169" s="244"/>
    </row>
    <row r="1170" spans="1:7" s="238" customFormat="1">
      <c r="A1170" s="227"/>
      <c r="B1170" s="228"/>
      <c r="C1170" s="253"/>
      <c r="D1170" s="253"/>
      <c r="E1170" s="253"/>
      <c r="F1170" s="253"/>
    </row>
    <row r="1171" spans="1:7" s="238" customFormat="1">
      <c r="A1171" s="227"/>
      <c r="B1171" s="228"/>
      <c r="C1171" s="253"/>
      <c r="D1171" s="253"/>
      <c r="E1171" s="253"/>
      <c r="F1171" s="253"/>
      <c r="G1171" s="244"/>
    </row>
    <row r="1172" spans="1:7" s="238" customFormat="1" ht="208.5" customHeight="1">
      <c r="A1172" s="227"/>
      <c r="B1172" s="228"/>
      <c r="C1172" s="253"/>
      <c r="D1172" s="253"/>
      <c r="E1172" s="253"/>
      <c r="F1172" s="253"/>
      <c r="G1172" s="244"/>
    </row>
    <row r="1173" spans="1:7" s="238" customFormat="1">
      <c r="A1173" s="227"/>
      <c r="B1173" s="228"/>
      <c r="C1173" s="253"/>
      <c r="D1173" s="253"/>
      <c r="E1173" s="253"/>
      <c r="F1173" s="253"/>
      <c r="G1173" s="244"/>
    </row>
    <row r="1174" spans="1:7" s="238" customFormat="1">
      <c r="A1174" s="227"/>
      <c r="B1174" s="228"/>
      <c r="C1174" s="253"/>
      <c r="D1174" s="253"/>
      <c r="E1174" s="253"/>
      <c r="F1174" s="253"/>
      <c r="G1174" s="244"/>
    </row>
    <row r="1175" spans="1:7" s="238" customFormat="1">
      <c r="A1175" s="227"/>
      <c r="B1175" s="228"/>
      <c r="C1175" s="253"/>
      <c r="D1175" s="253"/>
      <c r="E1175" s="253"/>
      <c r="F1175" s="253"/>
    </row>
    <row r="1176" spans="1:7" s="238" customFormat="1">
      <c r="A1176" s="227"/>
      <c r="B1176" s="228"/>
      <c r="C1176" s="253"/>
      <c r="D1176" s="253"/>
      <c r="E1176" s="253"/>
      <c r="F1176" s="253"/>
      <c r="G1176" s="244"/>
    </row>
    <row r="1177" spans="1:7" s="238" customFormat="1">
      <c r="A1177" s="227"/>
      <c r="B1177" s="228"/>
      <c r="C1177" s="253"/>
      <c r="D1177" s="253"/>
      <c r="E1177" s="253"/>
      <c r="F1177" s="253"/>
      <c r="G1177" s="244"/>
    </row>
    <row r="1178" spans="1:7" s="238" customFormat="1">
      <c r="A1178" s="227"/>
      <c r="B1178" s="228"/>
      <c r="C1178" s="253"/>
      <c r="D1178" s="253"/>
      <c r="E1178" s="253"/>
      <c r="F1178" s="253"/>
      <c r="G1178" s="244"/>
    </row>
    <row r="1179" spans="1:7" s="238" customFormat="1">
      <c r="A1179" s="227"/>
      <c r="B1179" s="228"/>
      <c r="C1179" s="253"/>
      <c r="D1179" s="253"/>
      <c r="E1179" s="253"/>
      <c r="F1179" s="253"/>
      <c r="G1179" s="244"/>
    </row>
    <row r="1180" spans="1:7" s="238" customFormat="1">
      <c r="A1180" s="227"/>
      <c r="B1180" s="228"/>
      <c r="C1180" s="253"/>
      <c r="D1180" s="253"/>
      <c r="E1180" s="253"/>
      <c r="F1180" s="253"/>
    </row>
    <row r="1181" spans="1:7" s="238" customFormat="1">
      <c r="A1181" s="227"/>
      <c r="B1181" s="228"/>
      <c r="C1181" s="253"/>
      <c r="D1181" s="253"/>
      <c r="E1181" s="253"/>
      <c r="F1181" s="253"/>
      <c r="G1181" s="244"/>
    </row>
    <row r="1182" spans="1:7" s="238" customFormat="1" ht="208.5" customHeight="1">
      <c r="A1182" s="227"/>
      <c r="B1182" s="228"/>
      <c r="C1182" s="253"/>
      <c r="D1182" s="253"/>
      <c r="E1182" s="253"/>
      <c r="F1182" s="253"/>
      <c r="G1182" s="244"/>
    </row>
    <row r="1183" spans="1:7" s="238" customFormat="1">
      <c r="A1183" s="227"/>
      <c r="B1183" s="228"/>
      <c r="C1183" s="253"/>
      <c r="D1183" s="253"/>
      <c r="E1183" s="253"/>
      <c r="F1183" s="253"/>
      <c r="G1183" s="244"/>
    </row>
    <row r="1184" spans="1:7" s="238" customFormat="1">
      <c r="A1184" s="227"/>
      <c r="B1184" s="228"/>
      <c r="C1184" s="253"/>
      <c r="D1184" s="253"/>
      <c r="E1184" s="253"/>
      <c r="F1184" s="253"/>
      <c r="G1184" s="244"/>
    </row>
    <row r="1185" spans="1:11" s="207" customFormat="1">
      <c r="A1185" s="227"/>
      <c r="B1185" s="228"/>
      <c r="C1185" s="253"/>
      <c r="D1185" s="253"/>
      <c r="E1185" s="253"/>
      <c r="F1185" s="253"/>
      <c r="G1185" s="287"/>
      <c r="H1185" s="287"/>
      <c r="I1185" s="288"/>
      <c r="J1185" s="287"/>
      <c r="K1185" s="287"/>
    </row>
    <row r="1186" spans="1:11" s="207" customFormat="1">
      <c r="A1186" s="227"/>
      <c r="B1186" s="228"/>
      <c r="C1186" s="253"/>
      <c r="D1186" s="253"/>
      <c r="E1186" s="253"/>
      <c r="F1186" s="253"/>
    </row>
    <row r="1188" spans="1:11" s="238" customFormat="1">
      <c r="A1188" s="227"/>
      <c r="B1188" s="228"/>
      <c r="C1188" s="253"/>
      <c r="D1188" s="253"/>
      <c r="E1188" s="253"/>
      <c r="F1188" s="253"/>
    </row>
    <row r="1189" spans="1:11" s="137" customFormat="1">
      <c r="A1189" s="227"/>
      <c r="B1189" s="228"/>
      <c r="C1189" s="253"/>
      <c r="D1189" s="253"/>
      <c r="E1189" s="253"/>
      <c r="F1189" s="253"/>
    </row>
    <row r="1190" spans="1:11" s="137" customFormat="1">
      <c r="A1190" s="227"/>
      <c r="B1190" s="228"/>
      <c r="C1190" s="253"/>
      <c r="D1190" s="253"/>
      <c r="E1190" s="253"/>
      <c r="F1190" s="253"/>
    </row>
    <row r="1191" spans="1:11" s="137" customFormat="1" ht="129.75" customHeight="1">
      <c r="A1191" s="227"/>
      <c r="B1191" s="228"/>
      <c r="C1191" s="253"/>
      <c r="D1191" s="253"/>
      <c r="E1191" s="253"/>
      <c r="F1191" s="253"/>
    </row>
    <row r="1192" spans="1:11" s="137" customFormat="1">
      <c r="A1192" s="227"/>
      <c r="B1192" s="228"/>
      <c r="C1192" s="253"/>
      <c r="D1192" s="253"/>
      <c r="E1192" s="253"/>
      <c r="F1192" s="253"/>
    </row>
    <row r="1193" spans="1:11" s="137" customFormat="1">
      <c r="A1193" s="227"/>
      <c r="B1193" s="228"/>
      <c r="C1193" s="253"/>
      <c r="D1193" s="253"/>
      <c r="E1193" s="253"/>
      <c r="F1193" s="253"/>
    </row>
    <row r="1194" spans="1:11" s="137" customFormat="1" ht="53.25" customHeight="1">
      <c r="A1194" s="227"/>
      <c r="B1194" s="228"/>
      <c r="C1194" s="253"/>
      <c r="D1194" s="253"/>
      <c r="E1194" s="253"/>
      <c r="F1194" s="253"/>
    </row>
    <row r="1195" spans="1:11" s="137" customFormat="1" ht="25.5" customHeight="1">
      <c r="A1195" s="227"/>
      <c r="B1195" s="228"/>
      <c r="C1195" s="253"/>
      <c r="D1195" s="253"/>
      <c r="E1195" s="253"/>
      <c r="F1195" s="253"/>
    </row>
    <row r="1196" spans="1:11" s="137" customFormat="1">
      <c r="A1196" s="227"/>
      <c r="B1196" s="228"/>
      <c r="C1196" s="253"/>
      <c r="D1196" s="253"/>
      <c r="E1196" s="253"/>
      <c r="F1196" s="253"/>
    </row>
    <row r="1197" spans="1:11" s="238" customFormat="1">
      <c r="A1197" s="227"/>
      <c r="B1197" s="228"/>
      <c r="C1197" s="253"/>
      <c r="D1197" s="253"/>
      <c r="E1197" s="253"/>
      <c r="F1197" s="253"/>
    </row>
    <row r="1198" spans="1:11" s="238" customFormat="1">
      <c r="A1198" s="227"/>
      <c r="B1198" s="228"/>
      <c r="C1198" s="253"/>
      <c r="D1198" s="253"/>
      <c r="E1198" s="253"/>
      <c r="F1198" s="253"/>
      <c r="G1198" s="244"/>
    </row>
    <row r="1199" spans="1:11" s="238" customFormat="1">
      <c r="A1199" s="227"/>
      <c r="B1199" s="228"/>
      <c r="C1199" s="253"/>
      <c r="D1199" s="253"/>
      <c r="E1199" s="253"/>
      <c r="F1199" s="253"/>
      <c r="G1199" s="244"/>
    </row>
    <row r="1200" spans="1:11" s="238" customFormat="1">
      <c r="A1200" s="227"/>
      <c r="B1200" s="228"/>
      <c r="C1200" s="253"/>
      <c r="D1200" s="253"/>
      <c r="E1200" s="253"/>
      <c r="F1200" s="253"/>
      <c r="G1200" s="244"/>
    </row>
    <row r="1201" spans="1:7" s="238" customFormat="1">
      <c r="A1201" s="227"/>
      <c r="B1201" s="228"/>
      <c r="C1201" s="253"/>
      <c r="D1201" s="253"/>
      <c r="E1201" s="253"/>
      <c r="F1201" s="253"/>
      <c r="G1201" s="244"/>
    </row>
    <row r="1202" spans="1:7" s="238" customFormat="1">
      <c r="A1202" s="227"/>
      <c r="B1202" s="228"/>
      <c r="C1202" s="253"/>
      <c r="D1202" s="253"/>
      <c r="E1202" s="253"/>
      <c r="F1202" s="253"/>
      <c r="G1202" s="244"/>
    </row>
    <row r="1203" spans="1:7" s="238" customFormat="1">
      <c r="A1203" s="227"/>
      <c r="B1203" s="228"/>
      <c r="C1203" s="253"/>
      <c r="D1203" s="253"/>
      <c r="E1203" s="253"/>
      <c r="F1203" s="253"/>
    </row>
    <row r="1204" spans="1:7" s="238" customFormat="1">
      <c r="A1204" s="227"/>
      <c r="B1204" s="228"/>
      <c r="C1204" s="253"/>
      <c r="D1204" s="253"/>
      <c r="E1204" s="253"/>
      <c r="F1204" s="253"/>
      <c r="G1204" s="244"/>
    </row>
    <row r="1205" spans="1:7" s="238" customFormat="1">
      <c r="A1205" s="227"/>
      <c r="B1205" s="228"/>
      <c r="C1205" s="253"/>
      <c r="D1205" s="253"/>
      <c r="E1205" s="253"/>
      <c r="F1205" s="253"/>
      <c r="G1205" s="244"/>
    </row>
    <row r="1206" spans="1:7" s="238" customFormat="1">
      <c r="A1206" s="227"/>
      <c r="B1206" s="228"/>
      <c r="C1206" s="253"/>
      <c r="D1206" s="253"/>
      <c r="E1206" s="253"/>
      <c r="F1206" s="253"/>
      <c r="G1206" s="244"/>
    </row>
    <row r="1207" spans="1:7" s="238" customFormat="1">
      <c r="A1207" s="227"/>
      <c r="B1207" s="228"/>
      <c r="C1207" s="253"/>
      <c r="D1207" s="253"/>
      <c r="E1207" s="253"/>
      <c r="F1207" s="253"/>
      <c r="G1207" s="244"/>
    </row>
    <row r="1208" spans="1:7" s="238" customFormat="1">
      <c r="A1208" s="227"/>
      <c r="B1208" s="228"/>
      <c r="C1208" s="253"/>
      <c r="D1208" s="253"/>
      <c r="E1208" s="253"/>
      <c r="F1208" s="253"/>
      <c r="G1208" s="244"/>
    </row>
    <row r="1209" spans="1:7" s="238" customFormat="1">
      <c r="A1209" s="227"/>
      <c r="B1209" s="228"/>
      <c r="C1209" s="253"/>
      <c r="D1209" s="253"/>
      <c r="E1209" s="253"/>
      <c r="F1209" s="253"/>
    </row>
    <row r="1210" spans="1:7" s="238" customFormat="1">
      <c r="A1210" s="227"/>
      <c r="B1210" s="228"/>
      <c r="C1210" s="253"/>
      <c r="D1210" s="253"/>
      <c r="E1210" s="253"/>
      <c r="F1210" s="253"/>
      <c r="G1210" s="244"/>
    </row>
    <row r="1211" spans="1:7" s="238" customFormat="1">
      <c r="A1211" s="227"/>
      <c r="B1211" s="228"/>
      <c r="C1211" s="253"/>
      <c r="D1211" s="253"/>
      <c r="E1211" s="253"/>
      <c r="F1211" s="253"/>
      <c r="G1211" s="244"/>
    </row>
    <row r="1212" spans="1:7" s="238" customFormat="1">
      <c r="A1212" s="227"/>
      <c r="B1212" s="228"/>
      <c r="C1212" s="253"/>
      <c r="D1212" s="253"/>
      <c r="E1212" s="253"/>
      <c r="F1212" s="253"/>
      <c r="G1212" s="244"/>
    </row>
    <row r="1213" spans="1:7" s="238" customFormat="1">
      <c r="A1213" s="227"/>
      <c r="B1213" s="228"/>
      <c r="C1213" s="253"/>
      <c r="D1213" s="253"/>
      <c r="E1213" s="253"/>
      <c r="F1213" s="253"/>
      <c r="G1213" s="244"/>
    </row>
    <row r="1214" spans="1:7" s="238" customFormat="1">
      <c r="A1214" s="227"/>
      <c r="B1214" s="228"/>
      <c r="C1214" s="253"/>
      <c r="D1214" s="253"/>
      <c r="E1214" s="253"/>
      <c r="F1214" s="253"/>
      <c r="G1214" s="244"/>
    </row>
    <row r="1215" spans="1:7" s="238" customFormat="1">
      <c r="A1215" s="227"/>
      <c r="B1215" s="228"/>
      <c r="C1215" s="253"/>
      <c r="D1215" s="253"/>
      <c r="E1215" s="253"/>
      <c r="F1215" s="253"/>
    </row>
    <row r="1216" spans="1:7" s="238" customFormat="1">
      <c r="A1216" s="227"/>
      <c r="B1216" s="228"/>
      <c r="C1216" s="253"/>
      <c r="D1216" s="253"/>
      <c r="E1216" s="253"/>
      <c r="F1216" s="253"/>
      <c r="G1216" s="244"/>
    </row>
    <row r="1217" spans="1:7" s="238" customFormat="1">
      <c r="A1217" s="227"/>
      <c r="B1217" s="228"/>
      <c r="C1217" s="253"/>
      <c r="D1217" s="253"/>
      <c r="E1217" s="253"/>
      <c r="F1217" s="253"/>
      <c r="G1217" s="244"/>
    </row>
    <row r="1218" spans="1:7" s="238" customFormat="1">
      <c r="A1218" s="227"/>
      <c r="B1218" s="228"/>
      <c r="C1218" s="253"/>
      <c r="D1218" s="253"/>
      <c r="E1218" s="253"/>
      <c r="F1218" s="253"/>
      <c r="G1218" s="244"/>
    </row>
    <row r="1219" spans="1:7" s="238" customFormat="1">
      <c r="A1219" s="227"/>
      <c r="B1219" s="228"/>
      <c r="C1219" s="253"/>
      <c r="D1219" s="253"/>
      <c r="E1219" s="253"/>
      <c r="F1219" s="253"/>
      <c r="G1219" s="244"/>
    </row>
    <row r="1220" spans="1:7" s="238" customFormat="1">
      <c r="A1220" s="227"/>
      <c r="B1220" s="228"/>
      <c r="C1220" s="253"/>
      <c r="D1220" s="253"/>
      <c r="E1220" s="253"/>
      <c r="F1220" s="253"/>
    </row>
    <row r="1221" spans="1:7" s="238" customFormat="1">
      <c r="A1221" s="227"/>
      <c r="B1221" s="228"/>
      <c r="C1221" s="253"/>
      <c r="D1221" s="253"/>
      <c r="E1221" s="253"/>
      <c r="F1221" s="253"/>
      <c r="G1221" s="244"/>
    </row>
    <row r="1222" spans="1:7" s="238" customFormat="1">
      <c r="A1222" s="227"/>
      <c r="B1222" s="228"/>
      <c r="C1222" s="253"/>
      <c r="D1222" s="253"/>
      <c r="E1222" s="253"/>
      <c r="F1222" s="253"/>
      <c r="G1222" s="244"/>
    </row>
    <row r="1223" spans="1:7" s="238" customFormat="1">
      <c r="A1223" s="227"/>
      <c r="B1223" s="228"/>
      <c r="C1223" s="253"/>
      <c r="D1223" s="253"/>
      <c r="E1223" s="253"/>
      <c r="F1223" s="253"/>
      <c r="G1223" s="244"/>
    </row>
    <row r="1224" spans="1:7" s="238" customFormat="1">
      <c r="A1224" s="227"/>
      <c r="B1224" s="228"/>
      <c r="C1224" s="253"/>
      <c r="D1224" s="253"/>
      <c r="E1224" s="253"/>
      <c r="F1224" s="253"/>
      <c r="G1224" s="244"/>
    </row>
    <row r="1225" spans="1:7" s="238" customFormat="1">
      <c r="A1225" s="227"/>
      <c r="B1225" s="228"/>
      <c r="C1225" s="253"/>
      <c r="D1225" s="253"/>
      <c r="E1225" s="253"/>
      <c r="F1225" s="253"/>
    </row>
    <row r="1226" spans="1:7" s="238" customFormat="1">
      <c r="A1226" s="227"/>
      <c r="B1226" s="228"/>
      <c r="C1226" s="253"/>
      <c r="D1226" s="253"/>
      <c r="E1226" s="253"/>
      <c r="F1226" s="253"/>
      <c r="G1226" s="244"/>
    </row>
    <row r="1227" spans="1:7" s="238" customFormat="1">
      <c r="A1227" s="227"/>
      <c r="B1227" s="228"/>
      <c r="C1227" s="253"/>
      <c r="D1227" s="253"/>
      <c r="E1227" s="253"/>
      <c r="F1227" s="253"/>
      <c r="G1227" s="244"/>
    </row>
    <row r="1228" spans="1:7" s="238" customFormat="1">
      <c r="A1228" s="227"/>
      <c r="B1228" s="228"/>
      <c r="C1228" s="253"/>
      <c r="D1228" s="253"/>
      <c r="E1228" s="253"/>
      <c r="F1228" s="253"/>
      <c r="G1228" s="244"/>
    </row>
    <row r="1229" spans="1:7" s="238" customFormat="1">
      <c r="A1229" s="227"/>
      <c r="B1229" s="228"/>
      <c r="C1229" s="253"/>
      <c r="D1229" s="253"/>
      <c r="E1229" s="253"/>
      <c r="F1229" s="253"/>
      <c r="G1229" s="244"/>
    </row>
    <row r="1230" spans="1:7" s="238" customFormat="1">
      <c r="A1230" s="227"/>
      <c r="B1230" s="228"/>
      <c r="C1230" s="253"/>
      <c r="D1230" s="253"/>
      <c r="E1230" s="253"/>
      <c r="F1230" s="253"/>
    </row>
    <row r="1231" spans="1:7" s="238" customFormat="1">
      <c r="A1231" s="227"/>
      <c r="B1231" s="228"/>
      <c r="C1231" s="253"/>
      <c r="D1231" s="253"/>
      <c r="E1231" s="253"/>
      <c r="F1231" s="253"/>
      <c r="G1231" s="244"/>
    </row>
    <row r="1232" spans="1:7" s="238" customFormat="1">
      <c r="A1232" s="227"/>
      <c r="B1232" s="228"/>
      <c r="C1232" s="253"/>
      <c r="D1232" s="253"/>
      <c r="E1232" s="253"/>
      <c r="F1232" s="253"/>
      <c r="G1232" s="244"/>
    </row>
    <row r="1233" spans="1:7" s="238" customFormat="1">
      <c r="A1233" s="227"/>
      <c r="B1233" s="228"/>
      <c r="C1233" s="253"/>
      <c r="D1233" s="253"/>
      <c r="E1233" s="253"/>
      <c r="F1233" s="253"/>
      <c r="G1233" s="244"/>
    </row>
    <row r="1234" spans="1:7" s="238" customFormat="1">
      <c r="A1234" s="227"/>
      <c r="B1234" s="228"/>
      <c r="C1234" s="253"/>
      <c r="D1234" s="253"/>
      <c r="E1234" s="253"/>
      <c r="F1234" s="253"/>
      <c r="G1234" s="244"/>
    </row>
    <row r="1235" spans="1:7" s="238" customFormat="1">
      <c r="A1235" s="227"/>
      <c r="B1235" s="228"/>
      <c r="C1235" s="253"/>
      <c r="D1235" s="253"/>
      <c r="E1235" s="253"/>
      <c r="F1235" s="253"/>
    </row>
    <row r="1236" spans="1:7" s="238" customFormat="1">
      <c r="A1236" s="227"/>
      <c r="B1236" s="228"/>
      <c r="C1236" s="253"/>
      <c r="D1236" s="253"/>
      <c r="E1236" s="253"/>
      <c r="F1236" s="253"/>
      <c r="G1236" s="244"/>
    </row>
    <row r="1237" spans="1:7" s="238" customFormat="1" ht="51.75" customHeight="1">
      <c r="A1237" s="227"/>
      <c r="B1237" s="228"/>
      <c r="C1237" s="253"/>
      <c r="D1237" s="253"/>
      <c r="E1237" s="253"/>
      <c r="F1237" s="253"/>
      <c r="G1237" s="244"/>
    </row>
    <row r="1238" spans="1:7" s="238" customFormat="1">
      <c r="A1238" s="227"/>
      <c r="B1238" s="228"/>
      <c r="C1238" s="253"/>
      <c r="D1238" s="253"/>
      <c r="E1238" s="253"/>
      <c r="F1238" s="253"/>
      <c r="G1238" s="244"/>
    </row>
    <row r="1239" spans="1:7" s="238" customFormat="1" ht="29.25" customHeight="1">
      <c r="A1239" s="227"/>
      <c r="B1239" s="228"/>
      <c r="C1239" s="253"/>
      <c r="D1239" s="253"/>
      <c r="E1239" s="253"/>
      <c r="F1239" s="253"/>
      <c r="G1239" s="244"/>
    </row>
    <row r="1240" spans="1:7" s="238" customFormat="1">
      <c r="A1240" s="227"/>
      <c r="B1240" s="228"/>
      <c r="C1240" s="253"/>
      <c r="D1240" s="253"/>
      <c r="E1240" s="253"/>
      <c r="F1240" s="253"/>
      <c r="G1240" s="244"/>
    </row>
    <row r="1241" spans="1:7" s="238" customFormat="1">
      <c r="A1241" s="227"/>
      <c r="B1241" s="228"/>
      <c r="C1241" s="253"/>
      <c r="D1241" s="253"/>
      <c r="E1241" s="253"/>
      <c r="F1241" s="253"/>
      <c r="G1241" s="244"/>
    </row>
    <row r="1242" spans="1:7" s="238" customFormat="1">
      <c r="A1242" s="227"/>
      <c r="B1242" s="228"/>
      <c r="C1242" s="253"/>
      <c r="D1242" s="253"/>
      <c r="E1242" s="253"/>
      <c r="F1242" s="253"/>
    </row>
    <row r="1243" spans="1:7" s="238" customFormat="1">
      <c r="A1243" s="227"/>
      <c r="B1243" s="228"/>
      <c r="C1243" s="253"/>
      <c r="D1243" s="253"/>
      <c r="E1243" s="253"/>
      <c r="F1243" s="253"/>
      <c r="G1243" s="244"/>
    </row>
    <row r="1244" spans="1:7" s="238" customFormat="1">
      <c r="A1244" s="227"/>
      <c r="B1244" s="228"/>
      <c r="C1244" s="253"/>
      <c r="D1244" s="253"/>
      <c r="E1244" s="253"/>
      <c r="F1244" s="253"/>
      <c r="G1244" s="244"/>
    </row>
    <row r="1245" spans="1:7" s="238" customFormat="1">
      <c r="A1245" s="227"/>
      <c r="B1245" s="228"/>
      <c r="C1245" s="253"/>
      <c r="D1245" s="253"/>
      <c r="E1245" s="253"/>
      <c r="F1245" s="253"/>
      <c r="G1245" s="244"/>
    </row>
    <row r="1246" spans="1:7" s="238" customFormat="1">
      <c r="A1246" s="227"/>
      <c r="B1246" s="228"/>
      <c r="C1246" s="253"/>
      <c r="D1246" s="253"/>
      <c r="E1246" s="253"/>
      <c r="F1246" s="253"/>
      <c r="G1246" s="244"/>
    </row>
    <row r="1247" spans="1:7" s="238" customFormat="1">
      <c r="A1247" s="227"/>
      <c r="B1247" s="228"/>
      <c r="C1247" s="253"/>
      <c r="D1247" s="253"/>
      <c r="E1247" s="253"/>
      <c r="F1247" s="253"/>
    </row>
    <row r="1248" spans="1:7" s="238" customFormat="1">
      <c r="A1248" s="227"/>
      <c r="B1248" s="228"/>
      <c r="C1248" s="253"/>
      <c r="D1248" s="253"/>
      <c r="E1248" s="253"/>
      <c r="F1248" s="253"/>
      <c r="G1248" s="244"/>
    </row>
    <row r="1249" spans="1:7" s="238" customFormat="1">
      <c r="A1249" s="227"/>
      <c r="B1249" s="228"/>
      <c r="C1249" s="253"/>
      <c r="D1249" s="253"/>
      <c r="E1249" s="253"/>
      <c r="F1249" s="253"/>
      <c r="G1249" s="244"/>
    </row>
    <row r="1250" spans="1:7" s="238" customFormat="1">
      <c r="A1250" s="227"/>
      <c r="B1250" s="228"/>
      <c r="C1250" s="253"/>
      <c r="D1250" s="253"/>
      <c r="E1250" s="253"/>
      <c r="F1250" s="253"/>
      <c r="G1250" s="244"/>
    </row>
    <row r="1251" spans="1:7" s="238" customFormat="1">
      <c r="A1251" s="227"/>
      <c r="B1251" s="228"/>
      <c r="C1251" s="253"/>
      <c r="D1251" s="253"/>
      <c r="E1251" s="253"/>
      <c r="F1251" s="253"/>
      <c r="G1251" s="244"/>
    </row>
    <row r="1252" spans="1:7" s="238" customFormat="1">
      <c r="A1252" s="227"/>
      <c r="B1252" s="228"/>
      <c r="C1252" s="253"/>
      <c r="D1252" s="253"/>
      <c r="E1252" s="253"/>
      <c r="F1252" s="253"/>
      <c r="G1252" s="244"/>
    </row>
    <row r="1253" spans="1:7" s="238" customFormat="1">
      <c r="A1253" s="227"/>
      <c r="B1253" s="228"/>
      <c r="C1253" s="253"/>
      <c r="D1253" s="253"/>
      <c r="E1253" s="253"/>
      <c r="F1253" s="253"/>
      <c r="G1253" s="244"/>
    </row>
    <row r="1254" spans="1:7" s="238" customFormat="1">
      <c r="A1254" s="227"/>
      <c r="B1254" s="228"/>
      <c r="C1254" s="253"/>
      <c r="D1254" s="253"/>
      <c r="E1254" s="253"/>
      <c r="F1254" s="253"/>
    </row>
    <row r="1255" spans="1:7" s="238" customFormat="1">
      <c r="A1255" s="227"/>
      <c r="B1255" s="228"/>
      <c r="C1255" s="253"/>
      <c r="D1255" s="253"/>
      <c r="E1255" s="253"/>
      <c r="F1255" s="253"/>
      <c r="G1255" s="244"/>
    </row>
    <row r="1256" spans="1:7" s="238" customFormat="1">
      <c r="A1256" s="227"/>
      <c r="B1256" s="228"/>
      <c r="C1256" s="253"/>
      <c r="D1256" s="253"/>
      <c r="E1256" s="253"/>
      <c r="F1256" s="253"/>
      <c r="G1256" s="244"/>
    </row>
    <row r="1257" spans="1:7" s="238" customFormat="1">
      <c r="A1257" s="227"/>
      <c r="B1257" s="228"/>
      <c r="C1257" s="253"/>
      <c r="D1257" s="253"/>
      <c r="E1257" s="253"/>
      <c r="F1257" s="253"/>
      <c r="G1257" s="244"/>
    </row>
    <row r="1258" spans="1:7" s="238" customFormat="1">
      <c r="A1258" s="227"/>
      <c r="B1258" s="228"/>
      <c r="C1258" s="253"/>
      <c r="D1258" s="253"/>
      <c r="E1258" s="253"/>
      <c r="F1258" s="253"/>
      <c r="G1258" s="244"/>
    </row>
    <row r="1259" spans="1:7" s="238" customFormat="1">
      <c r="A1259" s="227"/>
      <c r="B1259" s="228"/>
      <c r="C1259" s="253"/>
      <c r="D1259" s="253"/>
      <c r="E1259" s="253"/>
      <c r="F1259" s="253"/>
      <c r="G1259" s="244"/>
    </row>
    <row r="1260" spans="1:7" s="238" customFormat="1">
      <c r="A1260" s="227"/>
      <c r="B1260" s="228"/>
      <c r="C1260" s="253"/>
      <c r="D1260" s="253"/>
      <c r="E1260" s="253"/>
      <c r="F1260" s="253"/>
      <c r="G1260" s="244"/>
    </row>
    <row r="1261" spans="1:7" s="238" customFormat="1">
      <c r="A1261" s="227"/>
      <c r="B1261" s="228"/>
      <c r="C1261" s="253"/>
      <c r="D1261" s="253"/>
      <c r="E1261" s="253"/>
      <c r="F1261" s="253"/>
    </row>
    <row r="1262" spans="1:7" s="238" customFormat="1">
      <c r="A1262" s="227"/>
      <c r="B1262" s="228"/>
      <c r="C1262" s="253"/>
      <c r="D1262" s="253"/>
      <c r="E1262" s="253"/>
      <c r="F1262" s="253"/>
      <c r="G1262" s="244"/>
    </row>
    <row r="1263" spans="1:7" s="238" customFormat="1">
      <c r="A1263" s="227"/>
      <c r="B1263" s="228"/>
      <c r="C1263" s="253"/>
      <c r="D1263" s="253"/>
      <c r="E1263" s="253"/>
      <c r="F1263" s="253"/>
      <c r="G1263" s="244"/>
    </row>
    <row r="1264" spans="1:7" s="238" customFormat="1">
      <c r="A1264" s="227"/>
      <c r="B1264" s="228"/>
      <c r="C1264" s="253"/>
      <c r="D1264" s="253"/>
      <c r="E1264" s="253"/>
      <c r="F1264" s="253"/>
      <c r="G1264" s="244"/>
    </row>
    <row r="1265" spans="1:11" s="238" customFormat="1">
      <c r="A1265" s="227"/>
      <c r="B1265" s="228"/>
      <c r="C1265" s="253"/>
      <c r="D1265" s="253"/>
      <c r="E1265" s="253"/>
      <c r="F1265" s="253"/>
      <c r="G1265" s="244"/>
    </row>
    <row r="1266" spans="1:11" s="238" customFormat="1">
      <c r="A1266" s="227"/>
      <c r="B1266" s="228"/>
      <c r="C1266" s="253"/>
      <c r="D1266" s="253"/>
      <c r="E1266" s="253"/>
      <c r="F1266" s="253"/>
      <c r="G1266" s="244"/>
    </row>
    <row r="1267" spans="1:11" s="238" customFormat="1">
      <c r="A1267" s="227"/>
      <c r="B1267" s="228"/>
      <c r="C1267" s="253"/>
      <c r="D1267" s="253"/>
      <c r="E1267" s="253"/>
      <c r="F1267" s="253"/>
    </row>
    <row r="1268" spans="1:11" s="238" customFormat="1">
      <c r="A1268" s="227"/>
      <c r="B1268" s="228"/>
      <c r="C1268" s="253"/>
      <c r="D1268" s="253"/>
      <c r="E1268" s="253"/>
      <c r="F1268" s="253"/>
      <c r="G1268" s="244"/>
    </row>
    <row r="1269" spans="1:11" s="238" customFormat="1">
      <c r="A1269" s="227"/>
      <c r="B1269" s="228"/>
      <c r="C1269" s="253"/>
      <c r="D1269" s="253"/>
      <c r="E1269" s="253"/>
      <c r="F1269" s="253"/>
      <c r="G1269" s="244"/>
    </row>
    <row r="1270" spans="1:11" s="238" customFormat="1">
      <c r="A1270" s="227"/>
      <c r="B1270" s="228"/>
      <c r="C1270" s="253"/>
      <c r="D1270" s="253"/>
      <c r="E1270" s="253"/>
      <c r="F1270" s="253"/>
      <c r="G1270" s="244"/>
    </row>
    <row r="1271" spans="1:11" s="238" customFormat="1">
      <c r="A1271" s="227"/>
      <c r="B1271" s="228"/>
      <c r="C1271" s="253"/>
      <c r="D1271" s="253"/>
      <c r="E1271" s="253"/>
      <c r="F1271" s="253"/>
      <c r="G1271" s="244"/>
    </row>
    <row r="1272" spans="1:11" s="238" customFormat="1">
      <c r="A1272" s="227"/>
      <c r="B1272" s="228"/>
      <c r="C1272" s="253"/>
      <c r="D1272" s="253"/>
      <c r="E1272" s="253"/>
      <c r="F1272" s="253"/>
      <c r="G1272" s="244"/>
    </row>
    <row r="1273" spans="1:11" s="238" customFormat="1">
      <c r="A1273" s="227"/>
      <c r="B1273" s="228"/>
      <c r="C1273" s="253"/>
      <c r="D1273" s="253"/>
      <c r="E1273" s="253"/>
      <c r="F1273" s="253"/>
    </row>
    <row r="1274" spans="1:11" s="238" customFormat="1">
      <c r="A1274" s="227"/>
      <c r="B1274" s="228"/>
      <c r="C1274" s="253"/>
      <c r="D1274" s="253"/>
      <c r="E1274" s="253"/>
      <c r="F1274" s="253"/>
      <c r="G1274" s="244"/>
    </row>
    <row r="1275" spans="1:11" s="238" customFormat="1">
      <c r="A1275" s="227"/>
      <c r="B1275" s="228"/>
      <c r="C1275" s="253"/>
      <c r="D1275" s="253"/>
      <c r="E1275" s="253"/>
      <c r="F1275" s="253"/>
      <c r="G1275" s="244"/>
    </row>
    <row r="1276" spans="1:11" s="238" customFormat="1">
      <c r="A1276" s="227"/>
      <c r="B1276" s="228"/>
      <c r="C1276" s="253"/>
      <c r="D1276" s="253"/>
      <c r="E1276" s="253"/>
      <c r="F1276" s="253"/>
      <c r="G1276" s="244"/>
    </row>
    <row r="1277" spans="1:11" s="238" customFormat="1">
      <c r="A1277" s="227"/>
      <c r="B1277" s="228"/>
      <c r="C1277" s="253"/>
      <c r="D1277" s="253"/>
      <c r="E1277" s="253"/>
      <c r="F1277" s="253"/>
      <c r="G1277" s="244"/>
    </row>
    <row r="1278" spans="1:11" s="238" customFormat="1">
      <c r="A1278" s="227"/>
      <c r="B1278" s="228"/>
      <c r="C1278" s="253"/>
      <c r="D1278" s="253"/>
      <c r="E1278" s="253"/>
      <c r="F1278" s="253"/>
      <c r="G1278" s="244"/>
    </row>
    <row r="1279" spans="1:11" s="238" customFormat="1">
      <c r="A1279" s="227"/>
      <c r="B1279" s="228"/>
      <c r="C1279" s="253"/>
      <c r="D1279" s="253"/>
      <c r="E1279" s="253"/>
      <c r="F1279" s="253"/>
      <c r="G1279" s="244"/>
    </row>
    <row r="1280" spans="1:11" s="207" customFormat="1">
      <c r="A1280" s="227"/>
      <c r="B1280" s="228"/>
      <c r="C1280" s="253"/>
      <c r="D1280" s="253"/>
      <c r="E1280" s="253"/>
      <c r="F1280" s="253"/>
      <c r="G1280" s="287"/>
      <c r="H1280" s="287"/>
      <c r="I1280" s="288"/>
      <c r="J1280" s="287"/>
      <c r="K1280" s="287"/>
    </row>
    <row r="1281" spans="1:7" s="207" customFormat="1">
      <c r="A1281" s="227"/>
      <c r="B1281" s="228"/>
      <c r="C1281" s="253"/>
      <c r="D1281" s="253"/>
      <c r="E1281" s="253"/>
      <c r="F1281" s="253"/>
    </row>
    <row r="1282" spans="1:7" s="207" customFormat="1">
      <c r="A1282" s="227"/>
      <c r="B1282" s="228"/>
      <c r="C1282" s="253"/>
      <c r="D1282" s="253"/>
      <c r="E1282" s="253"/>
      <c r="F1282" s="253"/>
    </row>
    <row r="1283" spans="1:7" s="238" customFormat="1">
      <c r="A1283" s="227"/>
      <c r="B1283" s="228"/>
      <c r="C1283" s="253"/>
      <c r="D1283" s="253"/>
      <c r="E1283" s="253"/>
      <c r="F1283" s="253"/>
    </row>
    <row r="1284" spans="1:7" s="137" customFormat="1">
      <c r="A1284" s="227"/>
      <c r="B1284" s="228"/>
      <c r="C1284" s="253"/>
      <c r="D1284" s="253"/>
      <c r="E1284" s="253"/>
      <c r="F1284" s="253"/>
    </row>
    <row r="1285" spans="1:7" s="137" customFormat="1">
      <c r="A1285" s="227"/>
      <c r="B1285" s="228"/>
      <c r="C1285" s="253"/>
      <c r="D1285" s="253"/>
      <c r="E1285" s="253"/>
      <c r="F1285" s="253"/>
    </row>
    <row r="1286" spans="1:7" s="137" customFormat="1">
      <c r="A1286" s="227"/>
      <c r="B1286" s="228"/>
      <c r="C1286" s="253"/>
      <c r="D1286" s="253"/>
      <c r="E1286" s="253"/>
      <c r="F1286" s="253"/>
    </row>
    <row r="1287" spans="1:7" s="137" customFormat="1">
      <c r="A1287" s="227"/>
      <c r="B1287" s="228"/>
      <c r="C1287" s="253"/>
      <c r="D1287" s="253"/>
      <c r="E1287" s="253"/>
      <c r="F1287" s="253"/>
    </row>
    <row r="1288" spans="1:7" s="137" customFormat="1">
      <c r="A1288" s="227"/>
      <c r="B1288" s="228"/>
      <c r="C1288" s="253"/>
      <c r="D1288" s="253"/>
      <c r="E1288" s="253"/>
      <c r="F1288" s="253"/>
    </row>
    <row r="1289" spans="1:7" s="238" customFormat="1">
      <c r="A1289" s="227"/>
      <c r="B1289" s="228"/>
      <c r="C1289" s="253"/>
      <c r="D1289" s="253"/>
      <c r="E1289" s="253"/>
      <c r="F1289" s="253"/>
    </row>
    <row r="1290" spans="1:7" s="238" customFormat="1">
      <c r="A1290" s="227"/>
      <c r="B1290" s="228"/>
      <c r="C1290" s="253"/>
      <c r="D1290" s="253"/>
      <c r="E1290" s="253"/>
      <c r="F1290" s="253"/>
      <c r="G1290" s="244"/>
    </row>
    <row r="1291" spans="1:7" s="238" customFormat="1">
      <c r="A1291" s="227"/>
      <c r="B1291" s="228"/>
      <c r="C1291" s="253"/>
      <c r="D1291" s="253"/>
      <c r="E1291" s="253"/>
      <c r="F1291" s="253"/>
      <c r="G1291" s="244"/>
    </row>
    <row r="1292" spans="1:7" s="238" customFormat="1" ht="57" customHeight="1">
      <c r="A1292" s="227"/>
      <c r="B1292" s="228"/>
      <c r="C1292" s="253"/>
      <c r="D1292" s="253"/>
      <c r="E1292" s="253"/>
      <c r="F1292" s="253"/>
      <c r="G1292" s="244"/>
    </row>
    <row r="1293" spans="1:7" s="238" customFormat="1" ht="156" customHeight="1">
      <c r="A1293" s="227"/>
      <c r="B1293" s="228"/>
      <c r="C1293" s="253"/>
      <c r="D1293" s="253"/>
      <c r="E1293" s="253"/>
      <c r="F1293" s="253"/>
      <c r="G1293" s="244"/>
    </row>
    <row r="1294" spans="1:7" s="238" customFormat="1">
      <c r="A1294" s="227"/>
      <c r="B1294" s="228"/>
      <c r="C1294" s="253"/>
      <c r="D1294" s="253"/>
      <c r="E1294" s="253"/>
      <c r="F1294" s="253"/>
      <c r="G1294" s="244"/>
    </row>
    <row r="1295" spans="1:7" s="238" customFormat="1">
      <c r="A1295" s="227"/>
      <c r="B1295" s="228"/>
      <c r="C1295" s="253"/>
      <c r="D1295" s="253"/>
      <c r="E1295" s="253"/>
      <c r="F1295" s="253"/>
      <c r="G1295" s="244"/>
    </row>
    <row r="1296" spans="1:7" s="238" customFormat="1">
      <c r="A1296" s="227"/>
      <c r="B1296" s="228"/>
      <c r="C1296" s="253"/>
      <c r="D1296" s="253"/>
      <c r="E1296" s="253"/>
      <c r="F1296" s="253"/>
      <c r="G1296" s="244"/>
    </row>
    <row r="1297" spans="1:7" s="238" customFormat="1">
      <c r="A1297" s="227"/>
      <c r="B1297" s="228"/>
      <c r="C1297" s="253"/>
      <c r="D1297" s="253"/>
      <c r="E1297" s="253"/>
      <c r="F1297" s="253"/>
      <c r="G1297" s="244"/>
    </row>
    <row r="1298" spans="1:7" s="238" customFormat="1">
      <c r="A1298" s="227"/>
      <c r="B1298" s="228"/>
      <c r="C1298" s="253"/>
      <c r="D1298" s="253"/>
      <c r="E1298" s="253"/>
      <c r="F1298" s="253"/>
      <c r="G1298" s="244"/>
    </row>
    <row r="1299" spans="1:7" s="238" customFormat="1">
      <c r="A1299" s="227"/>
      <c r="B1299" s="228"/>
      <c r="C1299" s="253"/>
      <c r="D1299" s="253"/>
      <c r="E1299" s="253"/>
      <c r="F1299" s="253"/>
      <c r="G1299" s="244"/>
    </row>
    <row r="1300" spans="1:7" s="238" customFormat="1">
      <c r="A1300" s="227"/>
      <c r="B1300" s="228"/>
      <c r="C1300" s="253"/>
      <c r="D1300" s="253"/>
      <c r="E1300" s="253"/>
      <c r="F1300" s="253"/>
    </row>
    <row r="1301" spans="1:7" s="238" customFormat="1">
      <c r="A1301" s="227"/>
      <c r="B1301" s="228"/>
      <c r="C1301" s="253"/>
      <c r="D1301" s="253"/>
      <c r="E1301" s="253"/>
      <c r="F1301" s="253"/>
      <c r="G1301" s="244"/>
    </row>
    <row r="1302" spans="1:7" s="238" customFormat="1">
      <c r="A1302" s="227"/>
      <c r="B1302" s="228"/>
      <c r="C1302" s="253"/>
      <c r="D1302" s="253"/>
      <c r="E1302" s="253"/>
      <c r="F1302" s="253"/>
      <c r="G1302" s="244"/>
    </row>
    <row r="1303" spans="1:7" s="238" customFormat="1">
      <c r="A1303" s="227"/>
      <c r="B1303" s="228"/>
      <c r="C1303" s="253"/>
      <c r="D1303" s="253"/>
      <c r="E1303" s="253"/>
      <c r="F1303" s="253"/>
      <c r="G1303" s="244"/>
    </row>
    <row r="1304" spans="1:7" s="238" customFormat="1">
      <c r="A1304" s="227"/>
      <c r="B1304" s="228"/>
      <c r="C1304" s="253"/>
      <c r="D1304" s="253"/>
      <c r="E1304" s="253"/>
      <c r="F1304" s="253"/>
      <c r="G1304" s="244"/>
    </row>
    <row r="1305" spans="1:7" s="238" customFormat="1">
      <c r="A1305" s="227"/>
      <c r="B1305" s="228"/>
      <c r="C1305" s="253"/>
      <c r="D1305" s="253"/>
      <c r="E1305" s="253"/>
      <c r="F1305" s="253"/>
      <c r="G1305" s="244"/>
    </row>
    <row r="1306" spans="1:7" s="238" customFormat="1">
      <c r="A1306" s="227"/>
      <c r="B1306" s="228"/>
      <c r="C1306" s="253"/>
      <c r="D1306" s="253"/>
      <c r="E1306" s="253"/>
      <c r="F1306" s="253"/>
      <c r="G1306" s="244"/>
    </row>
    <row r="1307" spans="1:7" s="238" customFormat="1">
      <c r="A1307" s="227"/>
      <c r="B1307" s="228"/>
      <c r="C1307" s="253"/>
      <c r="D1307" s="253"/>
      <c r="E1307" s="253"/>
      <c r="F1307" s="253"/>
      <c r="G1307" s="244"/>
    </row>
    <row r="1308" spans="1:7" s="238" customFormat="1">
      <c r="A1308" s="227"/>
      <c r="B1308" s="228"/>
      <c r="C1308" s="253"/>
      <c r="D1308" s="253"/>
      <c r="E1308" s="253"/>
      <c r="F1308" s="253"/>
      <c r="G1308" s="244"/>
    </row>
    <row r="1309" spans="1:7" s="238" customFormat="1">
      <c r="A1309" s="227"/>
      <c r="B1309" s="228"/>
      <c r="C1309" s="253"/>
      <c r="D1309" s="253"/>
      <c r="E1309" s="253"/>
      <c r="F1309" s="253"/>
      <c r="G1309" s="244"/>
    </row>
    <row r="1310" spans="1:7" s="238" customFormat="1">
      <c r="A1310" s="227"/>
      <c r="B1310" s="228"/>
      <c r="C1310" s="253"/>
      <c r="D1310" s="253"/>
      <c r="E1310" s="253"/>
      <c r="F1310" s="253"/>
    </row>
    <row r="1311" spans="1:7" s="238" customFormat="1">
      <c r="A1311" s="227"/>
      <c r="B1311" s="228"/>
      <c r="C1311" s="253"/>
      <c r="D1311" s="253"/>
      <c r="E1311" s="253"/>
      <c r="F1311" s="253"/>
      <c r="G1311" s="244"/>
    </row>
    <row r="1312" spans="1:7" s="238" customFormat="1">
      <c r="A1312" s="227"/>
      <c r="B1312" s="228"/>
      <c r="C1312" s="253"/>
      <c r="D1312" s="253"/>
      <c r="E1312" s="253"/>
      <c r="F1312" s="253"/>
      <c r="G1312" s="244"/>
    </row>
    <row r="1313" spans="1:7" s="238" customFormat="1">
      <c r="A1313" s="227"/>
      <c r="B1313" s="228"/>
      <c r="C1313" s="253"/>
      <c r="D1313" s="253"/>
      <c r="E1313" s="253"/>
      <c r="F1313" s="253"/>
      <c r="G1313" s="244"/>
    </row>
    <row r="1314" spans="1:7" s="238" customFormat="1">
      <c r="A1314" s="227"/>
      <c r="B1314" s="228"/>
      <c r="C1314" s="253"/>
      <c r="D1314" s="253"/>
      <c r="E1314" s="253"/>
      <c r="F1314" s="253"/>
      <c r="G1314" s="244"/>
    </row>
    <row r="1315" spans="1:7" s="137" customFormat="1">
      <c r="A1315" s="227"/>
      <c r="B1315" s="228"/>
      <c r="C1315" s="253"/>
      <c r="D1315" s="253"/>
      <c r="E1315" s="253"/>
      <c r="F1315" s="253"/>
    </row>
    <row r="1316" spans="1:7" s="137" customFormat="1">
      <c r="A1316" s="227"/>
      <c r="B1316" s="228"/>
      <c r="C1316" s="253"/>
      <c r="D1316" s="253"/>
      <c r="E1316" s="253"/>
      <c r="F1316" s="253"/>
      <c r="G1316" s="138"/>
    </row>
    <row r="1317" spans="1:7" s="238" customFormat="1">
      <c r="A1317" s="227"/>
      <c r="B1317" s="228"/>
      <c r="C1317" s="253"/>
      <c r="D1317" s="253"/>
      <c r="E1317" s="253"/>
      <c r="F1317" s="253"/>
      <c r="G1317" s="244"/>
    </row>
    <row r="1318" spans="1:7" s="137" customFormat="1">
      <c r="A1318" s="227"/>
      <c r="B1318" s="228"/>
      <c r="C1318" s="253"/>
      <c r="D1318" s="253"/>
      <c r="E1318" s="253"/>
      <c r="F1318" s="253"/>
      <c r="G1318" s="138"/>
    </row>
    <row r="1319" spans="1:7" s="137" customFormat="1">
      <c r="A1319" s="227"/>
      <c r="B1319" s="228"/>
      <c r="C1319" s="253"/>
      <c r="D1319" s="253"/>
      <c r="E1319" s="253"/>
      <c r="F1319" s="253"/>
      <c r="G1319" s="138"/>
    </row>
    <row r="1320" spans="1:7" s="238" customFormat="1" ht="156" customHeight="1">
      <c r="A1320" s="227"/>
      <c r="B1320" s="228"/>
      <c r="C1320" s="253"/>
      <c r="D1320" s="253"/>
      <c r="E1320" s="253"/>
      <c r="F1320" s="253"/>
      <c r="G1320" s="244"/>
    </row>
    <row r="1321" spans="1:7" s="137" customFormat="1">
      <c r="A1321" s="227"/>
      <c r="B1321" s="228"/>
      <c r="C1321" s="253"/>
      <c r="D1321" s="253"/>
      <c r="E1321" s="253"/>
      <c r="F1321" s="253"/>
      <c r="G1321" s="138"/>
    </row>
    <row r="1322" spans="1:7" s="137" customFormat="1">
      <c r="A1322" s="227"/>
      <c r="B1322" s="228"/>
      <c r="C1322" s="253"/>
      <c r="D1322" s="253"/>
      <c r="E1322" s="253"/>
      <c r="F1322" s="253"/>
      <c r="G1322" s="138"/>
    </row>
    <row r="1323" spans="1:7" s="137" customFormat="1">
      <c r="A1323" s="227"/>
      <c r="B1323" s="228"/>
      <c r="C1323" s="253"/>
      <c r="D1323" s="253"/>
      <c r="E1323" s="253"/>
      <c r="F1323" s="253"/>
    </row>
    <row r="1324" spans="1:7" s="137" customFormat="1">
      <c r="A1324" s="227"/>
      <c r="B1324" s="228"/>
      <c r="C1324" s="253"/>
      <c r="D1324" s="253"/>
      <c r="E1324" s="253"/>
      <c r="F1324" s="253"/>
      <c r="G1324" s="138"/>
    </row>
    <row r="1325" spans="1:7" s="238" customFormat="1">
      <c r="A1325" s="227"/>
      <c r="B1325" s="228"/>
      <c r="C1325" s="253"/>
      <c r="D1325" s="253"/>
      <c r="E1325" s="253"/>
      <c r="F1325" s="253"/>
      <c r="G1325" s="244"/>
    </row>
    <row r="1326" spans="1:7" s="137" customFormat="1">
      <c r="A1326" s="227"/>
      <c r="B1326" s="228"/>
      <c r="C1326" s="253"/>
      <c r="D1326" s="253"/>
      <c r="E1326" s="253"/>
      <c r="F1326" s="253"/>
      <c r="G1326" s="138"/>
    </row>
    <row r="1327" spans="1:7" s="238" customFormat="1">
      <c r="A1327" s="227"/>
      <c r="B1327" s="228"/>
      <c r="C1327" s="253"/>
      <c r="D1327" s="253"/>
      <c r="E1327" s="253"/>
      <c r="F1327" s="253"/>
      <c r="G1327" s="244"/>
    </row>
    <row r="1328" spans="1:7" s="137" customFormat="1">
      <c r="A1328" s="227"/>
      <c r="B1328" s="228"/>
      <c r="C1328" s="253"/>
      <c r="D1328" s="253"/>
      <c r="E1328" s="253"/>
      <c r="F1328" s="253"/>
      <c r="G1328" s="138"/>
    </row>
    <row r="1329" spans="1:7" s="137" customFormat="1">
      <c r="A1329" s="227"/>
      <c r="B1329" s="228"/>
      <c r="C1329" s="253"/>
      <c r="D1329" s="253"/>
      <c r="E1329" s="253"/>
      <c r="F1329" s="253"/>
      <c r="G1329" s="138"/>
    </row>
    <row r="1330" spans="1:7" s="137" customFormat="1">
      <c r="A1330" s="227"/>
      <c r="B1330" s="228"/>
      <c r="C1330" s="253"/>
      <c r="D1330" s="253"/>
      <c r="E1330" s="253"/>
      <c r="F1330" s="253"/>
      <c r="G1330" s="138"/>
    </row>
    <row r="1331" spans="1:7" s="238" customFormat="1">
      <c r="A1331" s="227"/>
      <c r="B1331" s="228"/>
      <c r="C1331" s="253"/>
      <c r="D1331" s="253"/>
      <c r="E1331" s="253"/>
      <c r="F1331" s="253"/>
      <c r="G1331" s="244"/>
    </row>
    <row r="1332" spans="1:7" s="238" customFormat="1">
      <c r="A1332" s="227"/>
      <c r="B1332" s="228"/>
      <c r="C1332" s="253"/>
      <c r="D1332" s="253"/>
      <c r="E1332" s="253"/>
      <c r="F1332" s="253"/>
      <c r="G1332" s="244"/>
    </row>
    <row r="1333" spans="1:7" s="238" customFormat="1">
      <c r="A1333" s="227"/>
      <c r="B1333" s="228"/>
      <c r="C1333" s="253"/>
      <c r="D1333" s="253"/>
      <c r="E1333" s="253"/>
      <c r="F1333" s="253"/>
      <c r="G1333" s="244"/>
    </row>
    <row r="1334" spans="1:7" s="238" customFormat="1" ht="272.25" customHeight="1">
      <c r="A1334" s="227"/>
      <c r="B1334" s="228"/>
      <c r="C1334" s="253"/>
      <c r="D1334" s="253"/>
      <c r="E1334" s="253"/>
      <c r="F1334" s="253"/>
      <c r="G1334" s="244"/>
    </row>
    <row r="1335" spans="1:7" s="238" customFormat="1">
      <c r="A1335" s="227"/>
      <c r="B1335" s="228"/>
      <c r="C1335" s="253"/>
      <c r="D1335" s="253"/>
      <c r="E1335" s="253"/>
      <c r="F1335" s="253"/>
      <c r="G1335" s="244"/>
    </row>
    <row r="1336" spans="1:7" s="238" customFormat="1">
      <c r="A1336" s="227"/>
      <c r="B1336" s="228"/>
      <c r="C1336" s="253"/>
      <c r="D1336" s="253"/>
      <c r="E1336" s="253"/>
      <c r="F1336" s="253"/>
      <c r="G1336" s="244"/>
    </row>
    <row r="1337" spans="1:7" s="238" customFormat="1">
      <c r="A1337" s="227"/>
      <c r="B1337" s="228"/>
      <c r="C1337" s="253"/>
      <c r="D1337" s="253"/>
      <c r="E1337" s="253"/>
      <c r="F1337" s="253"/>
      <c r="G1337" s="244"/>
    </row>
    <row r="1338" spans="1:7" s="238" customFormat="1">
      <c r="A1338" s="227"/>
      <c r="B1338" s="228"/>
      <c r="C1338" s="253"/>
      <c r="D1338" s="253"/>
      <c r="E1338" s="253"/>
      <c r="F1338" s="253"/>
      <c r="G1338" s="244"/>
    </row>
    <row r="1339" spans="1:7" s="238" customFormat="1">
      <c r="A1339" s="227"/>
      <c r="B1339" s="228"/>
      <c r="C1339" s="253"/>
      <c r="D1339" s="253"/>
      <c r="E1339" s="253"/>
      <c r="F1339" s="253"/>
      <c r="G1339" s="244"/>
    </row>
    <row r="1340" spans="1:7" s="238" customFormat="1">
      <c r="A1340" s="227"/>
      <c r="B1340" s="228"/>
      <c r="C1340" s="253"/>
      <c r="D1340" s="253"/>
      <c r="E1340" s="253"/>
      <c r="F1340" s="253"/>
      <c r="G1340" s="244"/>
    </row>
    <row r="1341" spans="1:7" s="137" customFormat="1">
      <c r="A1341" s="227"/>
      <c r="B1341" s="228"/>
      <c r="C1341" s="253"/>
      <c r="D1341" s="253"/>
      <c r="E1341" s="253"/>
      <c r="F1341" s="253"/>
      <c r="G1341" s="138"/>
    </row>
    <row r="1342" spans="1:7" s="238" customFormat="1">
      <c r="A1342" s="227"/>
      <c r="B1342" s="228"/>
      <c r="C1342" s="253"/>
      <c r="D1342" s="253"/>
      <c r="E1342" s="253"/>
      <c r="F1342" s="253"/>
      <c r="G1342" s="244"/>
    </row>
    <row r="1343" spans="1:7" s="238" customFormat="1">
      <c r="A1343" s="227"/>
      <c r="B1343" s="228"/>
      <c r="C1343" s="253"/>
      <c r="D1343" s="253"/>
      <c r="E1343" s="253"/>
      <c r="F1343" s="253"/>
      <c r="G1343" s="244"/>
    </row>
    <row r="1344" spans="1:7" s="238" customFormat="1">
      <c r="A1344" s="227"/>
      <c r="B1344" s="228"/>
      <c r="C1344" s="253"/>
      <c r="D1344" s="253"/>
      <c r="E1344" s="253"/>
      <c r="F1344" s="253"/>
      <c r="G1344" s="244"/>
    </row>
    <row r="1345" spans="1:7" s="238" customFormat="1">
      <c r="A1345" s="227"/>
      <c r="B1345" s="228"/>
      <c r="C1345" s="253"/>
      <c r="D1345" s="253"/>
      <c r="E1345" s="253"/>
      <c r="F1345" s="253"/>
      <c r="G1345" s="244"/>
    </row>
    <row r="1346" spans="1:7" s="238" customFormat="1">
      <c r="A1346" s="227"/>
      <c r="B1346" s="228"/>
      <c r="C1346" s="253"/>
      <c r="D1346" s="253"/>
      <c r="E1346" s="253"/>
      <c r="F1346" s="253"/>
      <c r="G1346" s="244"/>
    </row>
    <row r="1347" spans="1:7" s="238" customFormat="1">
      <c r="A1347" s="227"/>
      <c r="B1347" s="228"/>
      <c r="C1347" s="253"/>
      <c r="D1347" s="253"/>
      <c r="E1347" s="253"/>
      <c r="F1347" s="253"/>
      <c r="G1347" s="244"/>
    </row>
    <row r="1348" spans="1:7" s="238" customFormat="1">
      <c r="A1348" s="227"/>
      <c r="B1348" s="228"/>
      <c r="C1348" s="253"/>
      <c r="D1348" s="253"/>
      <c r="E1348" s="253"/>
      <c r="F1348" s="253"/>
      <c r="G1348" s="244"/>
    </row>
    <row r="1349" spans="1:7" s="238" customFormat="1">
      <c r="A1349" s="227"/>
      <c r="B1349" s="228"/>
      <c r="C1349" s="253"/>
      <c r="D1349" s="253"/>
      <c r="E1349" s="253"/>
      <c r="F1349" s="253"/>
      <c r="G1349" s="244"/>
    </row>
    <row r="1350" spans="1:7" s="137" customFormat="1">
      <c r="A1350" s="227"/>
      <c r="B1350" s="228"/>
      <c r="C1350" s="253"/>
      <c r="D1350" s="253"/>
      <c r="E1350" s="253"/>
      <c r="F1350" s="253"/>
      <c r="G1350" s="138"/>
    </row>
    <row r="1351" spans="1:7" s="238" customFormat="1" ht="27" customHeight="1">
      <c r="A1351" s="227"/>
      <c r="B1351" s="228"/>
      <c r="C1351" s="253"/>
      <c r="D1351" s="253"/>
      <c r="E1351" s="253"/>
      <c r="F1351" s="253"/>
      <c r="G1351" s="244"/>
    </row>
    <row r="1352" spans="1:7" s="238" customFormat="1">
      <c r="A1352" s="227"/>
      <c r="B1352" s="228"/>
      <c r="C1352" s="253"/>
      <c r="D1352" s="253"/>
      <c r="E1352" s="253"/>
      <c r="F1352" s="253"/>
      <c r="G1352" s="244"/>
    </row>
    <row r="1353" spans="1:7" s="238" customFormat="1">
      <c r="A1353" s="227"/>
      <c r="B1353" s="228"/>
      <c r="C1353" s="253"/>
      <c r="D1353" s="253"/>
      <c r="E1353" s="253"/>
      <c r="F1353" s="253"/>
      <c r="G1353" s="244"/>
    </row>
    <row r="1354" spans="1:7" s="238" customFormat="1">
      <c r="A1354" s="227"/>
      <c r="B1354" s="228"/>
      <c r="C1354" s="253"/>
      <c r="D1354" s="253"/>
      <c r="E1354" s="253"/>
      <c r="F1354" s="253"/>
      <c r="G1354" s="244"/>
    </row>
    <row r="1355" spans="1:7" s="238" customFormat="1">
      <c r="A1355" s="227"/>
      <c r="B1355" s="228"/>
      <c r="C1355" s="253"/>
      <c r="D1355" s="253"/>
      <c r="E1355" s="253"/>
      <c r="F1355" s="253"/>
      <c r="G1355" s="244"/>
    </row>
    <row r="1356" spans="1:7" s="238" customFormat="1">
      <c r="A1356" s="227"/>
      <c r="B1356" s="228"/>
      <c r="C1356" s="253"/>
      <c r="D1356" s="253"/>
      <c r="E1356" s="253"/>
      <c r="F1356" s="253"/>
      <c r="G1356" s="244"/>
    </row>
    <row r="1357" spans="1:7" s="238" customFormat="1">
      <c r="A1357" s="227"/>
      <c r="B1357" s="228"/>
      <c r="C1357" s="253"/>
      <c r="D1357" s="253"/>
      <c r="E1357" s="253"/>
      <c r="F1357" s="253"/>
      <c r="G1357" s="244"/>
    </row>
    <row r="1358" spans="1:7" s="238" customFormat="1">
      <c r="A1358" s="227"/>
      <c r="B1358" s="228"/>
      <c r="C1358" s="253"/>
      <c r="D1358" s="253"/>
      <c r="E1358" s="253"/>
      <c r="F1358" s="253"/>
      <c r="G1358" s="244"/>
    </row>
    <row r="1359" spans="1:7" s="238" customFormat="1">
      <c r="A1359" s="227"/>
      <c r="B1359" s="228"/>
      <c r="C1359" s="253"/>
      <c r="D1359" s="253"/>
      <c r="E1359" s="253"/>
      <c r="F1359" s="253"/>
      <c r="G1359" s="244"/>
    </row>
    <row r="1360" spans="1:7" s="238" customFormat="1">
      <c r="A1360" s="227"/>
      <c r="B1360" s="228"/>
      <c r="C1360" s="253"/>
      <c r="D1360" s="253"/>
      <c r="E1360" s="253"/>
      <c r="F1360" s="253"/>
      <c r="G1360" s="244"/>
    </row>
    <row r="1361" spans="1:7" s="238" customFormat="1">
      <c r="A1361" s="227"/>
      <c r="B1361" s="228"/>
      <c r="C1361" s="253"/>
      <c r="D1361" s="253"/>
      <c r="E1361" s="253"/>
      <c r="F1361" s="253"/>
    </row>
    <row r="1362" spans="1:7" s="238" customFormat="1">
      <c r="A1362" s="227"/>
      <c r="B1362" s="228"/>
      <c r="C1362" s="253"/>
      <c r="D1362" s="253"/>
      <c r="E1362" s="253"/>
      <c r="F1362" s="253"/>
      <c r="G1362" s="244"/>
    </row>
    <row r="1363" spans="1:7" s="238" customFormat="1">
      <c r="A1363" s="227"/>
      <c r="B1363" s="228"/>
      <c r="C1363" s="253"/>
      <c r="D1363" s="253"/>
      <c r="E1363" s="253"/>
      <c r="F1363" s="253"/>
      <c r="G1363" s="244"/>
    </row>
    <row r="1364" spans="1:7" s="238" customFormat="1">
      <c r="A1364" s="227"/>
      <c r="B1364" s="228"/>
      <c r="C1364" s="253"/>
      <c r="D1364" s="253"/>
      <c r="E1364" s="253"/>
      <c r="F1364" s="253"/>
      <c r="G1364" s="244"/>
    </row>
    <row r="1365" spans="1:7" s="238" customFormat="1">
      <c r="A1365" s="227"/>
      <c r="B1365" s="228"/>
      <c r="C1365" s="253"/>
      <c r="D1365" s="253"/>
      <c r="E1365" s="253"/>
      <c r="F1365" s="253"/>
      <c r="G1365" s="244"/>
    </row>
    <row r="1366" spans="1:7" s="238" customFormat="1">
      <c r="A1366" s="227"/>
      <c r="B1366" s="228"/>
      <c r="C1366" s="253"/>
      <c r="D1366" s="253"/>
      <c r="E1366" s="253"/>
      <c r="F1366" s="253"/>
      <c r="G1366" s="244"/>
    </row>
    <row r="1367" spans="1:7" s="137" customFormat="1">
      <c r="A1367" s="227"/>
      <c r="B1367" s="228"/>
      <c r="C1367" s="253"/>
      <c r="D1367" s="253"/>
      <c r="E1367" s="253"/>
      <c r="F1367" s="253"/>
    </row>
    <row r="1368" spans="1:7" s="137" customFormat="1">
      <c r="A1368" s="227"/>
      <c r="B1368" s="228"/>
      <c r="C1368" s="253"/>
      <c r="D1368" s="253"/>
      <c r="E1368" s="253"/>
      <c r="F1368" s="253"/>
      <c r="G1368" s="138"/>
    </row>
    <row r="1369" spans="1:7" s="238" customFormat="1">
      <c r="A1369" s="227"/>
      <c r="B1369" s="228"/>
      <c r="C1369" s="253"/>
      <c r="D1369" s="253"/>
      <c r="E1369" s="253"/>
      <c r="F1369" s="253"/>
      <c r="G1369" s="244"/>
    </row>
    <row r="1370" spans="1:7" s="238" customFormat="1">
      <c r="A1370" s="227"/>
      <c r="B1370" s="228"/>
      <c r="C1370" s="253"/>
      <c r="D1370" s="253"/>
      <c r="E1370" s="253"/>
      <c r="F1370" s="253"/>
      <c r="G1370" s="244"/>
    </row>
    <row r="1371" spans="1:7" s="238" customFormat="1">
      <c r="A1371" s="227"/>
      <c r="B1371" s="228"/>
      <c r="C1371" s="253"/>
      <c r="D1371" s="253"/>
      <c r="E1371" s="253"/>
      <c r="F1371" s="253"/>
      <c r="G1371" s="244"/>
    </row>
    <row r="1372" spans="1:7" s="238" customFormat="1">
      <c r="A1372" s="227"/>
      <c r="B1372" s="228"/>
      <c r="C1372" s="253"/>
      <c r="D1372" s="253"/>
      <c r="E1372" s="253"/>
      <c r="F1372" s="253"/>
      <c r="G1372" s="244"/>
    </row>
    <row r="1373" spans="1:7" s="238" customFormat="1">
      <c r="A1373" s="227"/>
      <c r="B1373" s="228"/>
      <c r="C1373" s="253"/>
      <c r="D1373" s="253"/>
      <c r="E1373" s="253"/>
      <c r="F1373" s="253"/>
      <c r="G1373" s="244"/>
    </row>
    <row r="1374" spans="1:7" s="238" customFormat="1">
      <c r="A1374" s="227"/>
      <c r="B1374" s="228"/>
      <c r="C1374" s="253"/>
      <c r="D1374" s="253"/>
      <c r="E1374" s="253"/>
      <c r="F1374" s="253"/>
      <c r="G1374" s="244"/>
    </row>
    <row r="1375" spans="1:7" s="238" customFormat="1">
      <c r="A1375" s="227"/>
      <c r="B1375" s="228"/>
      <c r="C1375" s="253"/>
      <c r="D1375" s="253"/>
      <c r="E1375" s="253"/>
      <c r="F1375" s="253"/>
      <c r="G1375" s="244"/>
    </row>
    <row r="1376" spans="1:7" s="238" customFormat="1">
      <c r="A1376" s="227"/>
      <c r="B1376" s="228"/>
      <c r="C1376" s="253"/>
      <c r="D1376" s="253"/>
      <c r="E1376" s="253"/>
      <c r="F1376" s="253"/>
      <c r="G1376" s="244"/>
    </row>
    <row r="1377" spans="1:11" s="137" customFormat="1">
      <c r="A1377" s="227"/>
      <c r="B1377" s="228"/>
      <c r="C1377" s="253"/>
      <c r="D1377" s="253"/>
      <c r="E1377" s="253"/>
      <c r="F1377" s="253"/>
      <c r="G1377" s="138"/>
    </row>
    <row r="1378" spans="1:11" s="137" customFormat="1">
      <c r="A1378" s="227"/>
      <c r="B1378" s="228"/>
      <c r="C1378" s="253"/>
      <c r="D1378" s="253"/>
      <c r="E1378" s="253"/>
      <c r="F1378" s="253"/>
      <c r="G1378" s="138"/>
    </row>
    <row r="1379" spans="1:11" s="137" customFormat="1">
      <c r="A1379" s="227"/>
      <c r="B1379" s="228"/>
      <c r="C1379" s="253"/>
      <c r="D1379" s="253"/>
      <c r="E1379" s="253"/>
      <c r="F1379" s="253"/>
      <c r="G1379" s="138"/>
    </row>
    <row r="1380" spans="1:11" s="137" customFormat="1">
      <c r="A1380" s="227"/>
      <c r="B1380" s="228"/>
      <c r="C1380" s="253"/>
      <c r="D1380" s="253"/>
      <c r="E1380" s="253"/>
      <c r="F1380" s="253"/>
      <c r="G1380" s="138"/>
    </row>
    <row r="1381" spans="1:11" s="238" customFormat="1">
      <c r="A1381" s="227"/>
      <c r="B1381" s="228"/>
      <c r="C1381" s="253"/>
      <c r="D1381" s="253"/>
      <c r="E1381" s="253"/>
      <c r="F1381" s="253"/>
      <c r="G1381" s="244"/>
    </row>
    <row r="1382" spans="1:11" s="238" customFormat="1">
      <c r="A1382" s="227"/>
      <c r="B1382" s="228"/>
      <c r="C1382" s="253"/>
      <c r="D1382" s="253"/>
      <c r="E1382" s="253"/>
      <c r="F1382" s="253"/>
      <c r="G1382" s="244"/>
    </row>
    <row r="1383" spans="1:11" s="238" customFormat="1">
      <c r="A1383" s="227"/>
      <c r="B1383" s="228"/>
      <c r="C1383" s="253"/>
      <c r="D1383" s="253"/>
      <c r="E1383" s="253"/>
      <c r="F1383" s="253"/>
      <c r="G1383" s="244"/>
    </row>
    <row r="1384" spans="1:11" s="238" customFormat="1">
      <c r="A1384" s="227"/>
      <c r="B1384" s="228"/>
      <c r="C1384" s="253"/>
      <c r="D1384" s="253"/>
      <c r="E1384" s="253"/>
      <c r="F1384" s="253"/>
      <c r="G1384" s="244"/>
    </row>
    <row r="1385" spans="1:11" s="238" customFormat="1" ht="54" customHeight="1">
      <c r="A1385" s="227"/>
      <c r="B1385" s="228"/>
      <c r="C1385" s="253"/>
      <c r="D1385" s="253"/>
      <c r="E1385" s="253"/>
      <c r="F1385" s="253"/>
      <c r="G1385" s="244"/>
    </row>
    <row r="1386" spans="1:11" s="238" customFormat="1">
      <c r="A1386" s="227"/>
      <c r="B1386" s="228"/>
      <c r="C1386" s="253"/>
      <c r="D1386" s="253"/>
      <c r="E1386" s="253"/>
      <c r="F1386" s="253"/>
      <c r="G1386" s="244"/>
    </row>
    <row r="1387" spans="1:11" s="238" customFormat="1">
      <c r="A1387" s="227"/>
      <c r="B1387" s="228"/>
      <c r="C1387" s="253"/>
      <c r="D1387" s="253"/>
      <c r="E1387" s="253"/>
      <c r="F1387" s="253"/>
      <c r="G1387" s="244"/>
    </row>
    <row r="1388" spans="1:11" s="238" customFormat="1">
      <c r="A1388" s="227"/>
      <c r="B1388" s="228"/>
      <c r="C1388" s="253"/>
      <c r="D1388" s="253"/>
      <c r="E1388" s="253"/>
      <c r="F1388" s="253"/>
      <c r="G1388" s="244"/>
    </row>
    <row r="1389" spans="1:11" s="238" customFormat="1">
      <c r="A1389" s="227"/>
      <c r="B1389" s="228"/>
      <c r="C1389" s="253"/>
      <c r="D1389" s="253"/>
      <c r="E1389" s="253"/>
      <c r="F1389" s="253"/>
      <c r="G1389" s="244"/>
    </row>
    <row r="1390" spans="1:11" s="238" customFormat="1">
      <c r="A1390" s="227"/>
      <c r="B1390" s="228"/>
      <c r="C1390" s="253"/>
      <c r="D1390" s="253"/>
      <c r="E1390" s="253"/>
      <c r="F1390" s="253"/>
      <c r="G1390" s="244"/>
    </row>
    <row r="1391" spans="1:11" s="209" customFormat="1">
      <c r="A1391" s="227"/>
      <c r="B1391" s="228"/>
      <c r="C1391" s="253"/>
      <c r="D1391" s="253"/>
      <c r="E1391" s="253"/>
      <c r="F1391" s="253"/>
      <c r="G1391" s="290"/>
      <c r="H1391" s="290"/>
      <c r="I1391" s="291"/>
      <c r="J1391" s="290"/>
      <c r="K1391" s="290"/>
    </row>
    <row r="1392" spans="1:11" s="207" customFormat="1">
      <c r="A1392" s="227"/>
      <c r="B1392" s="228"/>
      <c r="C1392" s="253"/>
      <c r="D1392" s="253"/>
      <c r="E1392" s="253"/>
      <c r="F1392" s="253"/>
    </row>
    <row r="1393" spans="1:11" s="207" customFormat="1">
      <c r="A1393" s="227"/>
      <c r="B1393" s="228"/>
      <c r="C1393" s="253"/>
      <c r="D1393" s="253"/>
      <c r="E1393" s="253"/>
      <c r="F1393" s="253"/>
    </row>
    <row r="1394" spans="1:11" s="207" customFormat="1">
      <c r="A1394" s="227"/>
      <c r="B1394" s="228"/>
      <c r="C1394" s="253"/>
      <c r="D1394" s="253"/>
      <c r="E1394" s="253"/>
      <c r="F1394" s="253"/>
    </row>
    <row r="1395" spans="1:11" s="238" customFormat="1">
      <c r="A1395" s="227"/>
      <c r="B1395" s="228"/>
      <c r="C1395" s="253"/>
      <c r="D1395" s="253"/>
      <c r="E1395" s="253"/>
      <c r="F1395" s="253"/>
    </row>
    <row r="1396" spans="1:11" s="137" customFormat="1">
      <c r="A1396" s="227"/>
      <c r="B1396" s="228"/>
      <c r="C1396" s="253"/>
      <c r="D1396" s="253"/>
      <c r="E1396" s="253"/>
      <c r="F1396" s="253"/>
    </row>
    <row r="1397" spans="1:11" s="137" customFormat="1">
      <c r="A1397" s="227"/>
      <c r="B1397" s="228"/>
      <c r="C1397" s="253"/>
      <c r="D1397" s="253"/>
      <c r="E1397" s="253"/>
      <c r="F1397" s="253"/>
    </row>
    <row r="1398" spans="1:11" s="137" customFormat="1">
      <c r="A1398" s="227"/>
      <c r="B1398" s="228"/>
      <c r="C1398" s="253"/>
      <c r="D1398" s="253"/>
      <c r="E1398" s="253"/>
      <c r="F1398" s="253"/>
    </row>
    <row r="1399" spans="1:11" s="137" customFormat="1">
      <c r="A1399" s="227"/>
      <c r="B1399" s="228"/>
      <c r="C1399" s="253"/>
      <c r="D1399" s="253"/>
      <c r="E1399" s="253"/>
      <c r="F1399" s="253"/>
    </row>
    <row r="1400" spans="1:11" s="137" customFormat="1">
      <c r="A1400" s="227"/>
      <c r="B1400" s="228"/>
      <c r="C1400" s="253"/>
      <c r="D1400" s="253"/>
      <c r="E1400" s="253"/>
      <c r="F1400" s="253"/>
    </row>
    <row r="1401" spans="1:11" s="238" customFormat="1">
      <c r="A1401" s="227"/>
      <c r="B1401" s="228"/>
      <c r="C1401" s="253"/>
      <c r="D1401" s="253"/>
      <c r="E1401" s="253"/>
      <c r="F1401" s="253"/>
    </row>
    <row r="1402" spans="1:11" s="238" customFormat="1">
      <c r="A1402" s="227"/>
      <c r="B1402" s="228"/>
      <c r="C1402" s="253"/>
      <c r="D1402" s="253"/>
      <c r="E1402" s="253"/>
      <c r="F1402" s="253"/>
      <c r="G1402" s="244"/>
    </row>
    <row r="1403" spans="1:11" s="238" customFormat="1">
      <c r="A1403" s="227"/>
      <c r="B1403" s="228"/>
      <c r="C1403" s="253"/>
      <c r="D1403" s="253"/>
      <c r="E1403" s="253"/>
      <c r="F1403" s="253"/>
      <c r="G1403" s="244"/>
    </row>
    <row r="1404" spans="1:11" s="238" customFormat="1">
      <c r="A1404" s="227"/>
      <c r="B1404" s="228"/>
      <c r="C1404" s="253"/>
      <c r="D1404" s="253"/>
      <c r="E1404" s="253"/>
      <c r="F1404" s="253"/>
      <c r="G1404" s="244"/>
    </row>
    <row r="1405" spans="1:11" s="238" customFormat="1">
      <c r="A1405" s="227"/>
      <c r="B1405" s="228"/>
      <c r="C1405" s="253"/>
      <c r="D1405" s="253"/>
      <c r="E1405" s="253"/>
      <c r="F1405" s="253"/>
      <c r="G1405" s="244"/>
    </row>
    <row r="1406" spans="1:11" s="238" customFormat="1">
      <c r="A1406" s="227"/>
      <c r="B1406" s="228"/>
      <c r="C1406" s="253"/>
      <c r="D1406" s="253"/>
      <c r="E1406" s="253"/>
      <c r="F1406" s="253"/>
      <c r="G1406" s="244"/>
    </row>
    <row r="1407" spans="1:11" s="207" customFormat="1">
      <c r="A1407" s="227"/>
      <c r="B1407" s="228"/>
      <c r="C1407" s="253"/>
      <c r="D1407" s="253"/>
      <c r="E1407" s="253"/>
      <c r="F1407" s="253"/>
      <c r="G1407" s="287"/>
      <c r="H1407" s="287"/>
      <c r="I1407" s="288"/>
      <c r="J1407" s="287"/>
      <c r="K1407" s="287"/>
    </row>
    <row r="1408" spans="1:11" s="207" customFormat="1">
      <c r="A1408" s="227"/>
      <c r="B1408" s="228"/>
      <c r="C1408" s="253"/>
      <c r="D1408" s="253"/>
      <c r="E1408" s="253"/>
      <c r="F1408" s="253"/>
    </row>
    <row r="1409" spans="1:7" s="207" customFormat="1">
      <c r="A1409" s="227"/>
      <c r="B1409" s="228"/>
      <c r="C1409" s="253"/>
      <c r="D1409" s="253"/>
      <c r="E1409" s="253"/>
      <c r="F1409" s="253"/>
    </row>
    <row r="1410" spans="1:7" s="136" customFormat="1">
      <c r="A1410" s="227"/>
      <c r="B1410" s="228"/>
      <c r="C1410" s="253"/>
      <c r="D1410" s="253"/>
      <c r="E1410" s="253"/>
      <c r="F1410" s="253"/>
    </row>
    <row r="1411" spans="1:7" s="238" customFormat="1">
      <c r="A1411" s="227"/>
      <c r="B1411" s="228"/>
      <c r="C1411" s="253"/>
      <c r="D1411" s="253"/>
      <c r="E1411" s="253"/>
      <c r="F1411" s="253"/>
      <c r="G1411" s="244"/>
    </row>
    <row r="1412" spans="1:7" s="238" customFormat="1">
      <c r="A1412" s="227"/>
      <c r="B1412" s="228"/>
      <c r="C1412" s="253"/>
      <c r="D1412" s="253"/>
      <c r="E1412" s="253"/>
      <c r="F1412" s="253"/>
      <c r="G1412" s="244"/>
    </row>
    <row r="1413" spans="1:7" s="238" customFormat="1">
      <c r="A1413" s="227"/>
      <c r="B1413" s="228"/>
      <c r="C1413" s="253"/>
      <c r="D1413" s="253"/>
      <c r="E1413" s="253"/>
      <c r="F1413" s="253"/>
      <c r="G1413" s="244"/>
    </row>
    <row r="1414" spans="1:7" s="238" customFormat="1">
      <c r="A1414" s="227"/>
      <c r="B1414" s="228"/>
      <c r="C1414" s="253"/>
      <c r="D1414" s="253"/>
      <c r="E1414" s="253"/>
      <c r="F1414" s="253"/>
      <c r="G1414" s="244"/>
    </row>
    <row r="1415" spans="1:7" s="238" customFormat="1">
      <c r="A1415" s="227"/>
      <c r="B1415" s="228"/>
      <c r="C1415" s="253"/>
      <c r="D1415" s="253"/>
      <c r="E1415" s="253"/>
      <c r="F1415" s="253"/>
    </row>
    <row r="1416" spans="1:7" s="159" customFormat="1">
      <c r="A1416" s="227"/>
      <c r="B1416" s="228"/>
      <c r="C1416" s="253"/>
      <c r="D1416" s="253"/>
      <c r="E1416" s="253"/>
      <c r="F1416" s="253"/>
    </row>
    <row r="1417" spans="1:7" s="159" customFormat="1">
      <c r="A1417" s="227"/>
      <c r="B1417" s="228"/>
      <c r="C1417" s="253"/>
      <c r="D1417" s="253"/>
      <c r="E1417" s="253"/>
      <c r="F1417" s="253"/>
    </row>
    <row r="1418" spans="1:7" s="159" customFormat="1">
      <c r="A1418" s="227"/>
      <c r="B1418" s="228"/>
      <c r="C1418" s="253"/>
      <c r="D1418" s="253"/>
      <c r="E1418" s="253"/>
      <c r="F1418" s="253"/>
    </row>
    <row r="1419" spans="1:7" s="238" customFormat="1">
      <c r="A1419" s="227"/>
      <c r="B1419" s="228"/>
      <c r="C1419" s="253"/>
      <c r="D1419" s="253"/>
      <c r="E1419" s="253"/>
      <c r="F1419" s="253"/>
    </row>
    <row r="1420" spans="1:7" s="159" customFormat="1">
      <c r="A1420" s="227"/>
      <c r="B1420" s="228"/>
      <c r="C1420" s="253"/>
      <c r="D1420" s="253"/>
      <c r="E1420" s="253"/>
      <c r="F1420" s="253"/>
    </row>
    <row r="1421" spans="1:7" s="159" customFormat="1">
      <c r="A1421" s="227"/>
      <c r="B1421" s="228"/>
      <c r="C1421" s="253"/>
      <c r="D1421" s="253"/>
      <c r="E1421" s="253"/>
      <c r="F1421" s="253"/>
    </row>
    <row r="1422" spans="1:7" s="159" customFormat="1">
      <c r="A1422" s="227"/>
      <c r="B1422" s="228"/>
      <c r="C1422" s="253"/>
      <c r="D1422" s="253"/>
      <c r="E1422" s="253"/>
      <c r="F1422" s="253"/>
    </row>
    <row r="1423" spans="1:7" s="159" customFormat="1">
      <c r="A1423" s="227"/>
      <c r="B1423" s="228"/>
      <c r="C1423" s="253"/>
      <c r="D1423" s="253"/>
      <c r="E1423" s="253"/>
      <c r="F1423" s="253"/>
    </row>
    <row r="1424" spans="1:7" s="238" customFormat="1">
      <c r="A1424" s="227"/>
      <c r="B1424" s="228"/>
      <c r="C1424" s="253"/>
      <c r="D1424" s="253"/>
      <c r="E1424" s="253"/>
      <c r="F1424" s="253"/>
      <c r="G1424" s="244"/>
    </row>
    <row r="1425" spans="1:7" s="238" customFormat="1">
      <c r="A1425" s="227"/>
      <c r="B1425" s="228"/>
      <c r="C1425" s="253"/>
      <c r="D1425" s="253"/>
      <c r="E1425" s="253"/>
      <c r="F1425" s="253"/>
      <c r="G1425" s="244"/>
    </row>
    <row r="1426" spans="1:7" s="238" customFormat="1">
      <c r="A1426" s="227"/>
      <c r="B1426" s="228"/>
      <c r="C1426" s="253"/>
      <c r="D1426" s="253"/>
      <c r="E1426" s="253"/>
      <c r="F1426" s="253"/>
      <c r="G1426" s="244"/>
    </row>
    <row r="1427" spans="1:7" s="159" customFormat="1">
      <c r="A1427" s="227"/>
      <c r="B1427" s="228"/>
      <c r="C1427" s="253"/>
      <c r="D1427" s="253"/>
      <c r="E1427" s="253"/>
      <c r="F1427" s="253"/>
    </row>
    <row r="1428" spans="1:7" s="170" customFormat="1">
      <c r="A1428" s="227"/>
      <c r="B1428" s="228"/>
      <c r="C1428" s="253"/>
      <c r="D1428" s="253"/>
      <c r="E1428" s="253"/>
      <c r="F1428" s="253"/>
    </row>
    <row r="1429" spans="1:7" s="159" customFormat="1">
      <c r="A1429" s="227"/>
      <c r="B1429" s="228"/>
      <c r="C1429" s="253"/>
      <c r="D1429" s="253"/>
      <c r="E1429" s="253"/>
      <c r="F1429" s="253"/>
    </row>
    <row r="1430" spans="1:7" s="170" customFormat="1">
      <c r="A1430" s="227"/>
      <c r="B1430" s="228"/>
      <c r="C1430" s="253"/>
      <c r="D1430" s="253"/>
      <c r="E1430" s="253"/>
      <c r="F1430" s="253"/>
    </row>
    <row r="1431" spans="1:7" s="170" customFormat="1">
      <c r="A1431" s="227"/>
      <c r="B1431" s="228"/>
      <c r="C1431" s="253"/>
      <c r="D1431" s="253"/>
      <c r="E1431" s="253"/>
      <c r="F1431" s="253"/>
    </row>
    <row r="1432" spans="1:7" s="170" customFormat="1">
      <c r="A1432" s="227"/>
      <c r="B1432" s="228"/>
      <c r="C1432" s="253"/>
      <c r="D1432" s="253"/>
      <c r="E1432" s="253"/>
      <c r="F1432" s="253"/>
    </row>
    <row r="1433" spans="1:7" s="170" customFormat="1">
      <c r="A1433" s="227"/>
      <c r="B1433" s="228"/>
      <c r="C1433" s="253"/>
      <c r="D1433" s="253"/>
      <c r="E1433" s="253"/>
      <c r="F1433" s="253"/>
    </row>
    <row r="1434" spans="1:7" s="170" customFormat="1">
      <c r="A1434" s="227"/>
      <c r="B1434" s="228"/>
      <c r="C1434" s="253"/>
      <c r="D1434" s="253"/>
      <c r="E1434" s="253"/>
      <c r="F1434" s="253"/>
    </row>
    <row r="1435" spans="1:7" s="170" customFormat="1">
      <c r="A1435" s="227"/>
      <c r="B1435" s="228"/>
      <c r="C1435" s="253"/>
      <c r="D1435" s="253"/>
      <c r="E1435" s="253"/>
      <c r="F1435" s="253"/>
    </row>
    <row r="1436" spans="1:7" s="170" customFormat="1">
      <c r="A1436" s="227"/>
      <c r="B1436" s="228"/>
      <c r="C1436" s="253"/>
      <c r="D1436" s="253"/>
      <c r="E1436" s="253"/>
      <c r="F1436" s="253"/>
    </row>
    <row r="1437" spans="1:7" s="170" customFormat="1">
      <c r="A1437" s="227"/>
      <c r="B1437" s="228"/>
      <c r="C1437" s="253"/>
      <c r="D1437" s="253"/>
      <c r="E1437" s="253"/>
      <c r="F1437" s="253"/>
    </row>
    <row r="1438" spans="1:7" s="170" customFormat="1">
      <c r="A1438" s="227"/>
      <c r="B1438" s="228"/>
      <c r="C1438" s="253"/>
      <c r="D1438" s="253"/>
      <c r="E1438" s="253"/>
      <c r="F1438" s="253"/>
    </row>
    <row r="1439" spans="1:7" s="170" customFormat="1">
      <c r="A1439" s="227"/>
      <c r="B1439" s="228"/>
      <c r="C1439" s="253"/>
      <c r="D1439" s="253"/>
      <c r="E1439" s="253"/>
      <c r="F1439" s="253"/>
    </row>
    <row r="1440" spans="1:7" s="170" customFormat="1">
      <c r="A1440" s="227"/>
      <c r="B1440" s="228"/>
      <c r="C1440" s="253"/>
      <c r="D1440" s="253"/>
      <c r="E1440" s="253"/>
      <c r="F1440" s="253"/>
    </row>
    <row r="1441" spans="1:6" s="170" customFormat="1">
      <c r="A1441" s="227"/>
      <c r="B1441" s="228"/>
      <c r="C1441" s="253"/>
      <c r="D1441" s="253"/>
      <c r="E1441" s="253"/>
      <c r="F1441" s="253"/>
    </row>
    <row r="1442" spans="1:6" s="170" customFormat="1">
      <c r="A1442" s="227"/>
      <c r="B1442" s="228"/>
      <c r="C1442" s="253"/>
      <c r="D1442" s="253"/>
      <c r="E1442" s="253"/>
      <c r="F1442" s="253"/>
    </row>
    <row r="1443" spans="1:6" s="170" customFormat="1">
      <c r="A1443" s="227"/>
      <c r="B1443" s="228"/>
      <c r="C1443" s="253"/>
      <c r="D1443" s="253"/>
      <c r="E1443" s="253"/>
      <c r="F1443" s="253"/>
    </row>
    <row r="1444" spans="1:6" s="170" customFormat="1">
      <c r="A1444" s="227"/>
      <c r="B1444" s="228"/>
      <c r="C1444" s="253"/>
      <c r="D1444" s="253"/>
      <c r="E1444" s="253"/>
      <c r="F1444" s="253"/>
    </row>
    <row r="1445" spans="1:6" s="170" customFormat="1">
      <c r="A1445" s="227"/>
      <c r="B1445" s="228"/>
      <c r="C1445" s="253"/>
      <c r="D1445" s="253"/>
      <c r="E1445" s="253"/>
      <c r="F1445" s="253"/>
    </row>
    <row r="1446" spans="1:6" s="170" customFormat="1">
      <c r="A1446" s="227"/>
      <c r="B1446" s="228"/>
      <c r="C1446" s="253"/>
      <c r="D1446" s="253"/>
      <c r="E1446" s="253"/>
      <c r="F1446" s="253"/>
    </row>
    <row r="1447" spans="1:6" s="170" customFormat="1">
      <c r="A1447" s="227"/>
      <c r="B1447" s="228"/>
      <c r="C1447" s="253"/>
      <c r="D1447" s="253"/>
      <c r="E1447" s="253"/>
      <c r="F1447" s="253"/>
    </row>
    <row r="1448" spans="1:6" s="170" customFormat="1">
      <c r="A1448" s="227"/>
      <c r="B1448" s="228"/>
      <c r="C1448" s="253"/>
      <c r="D1448" s="253"/>
      <c r="E1448" s="253"/>
      <c r="F1448" s="253"/>
    </row>
    <row r="1449" spans="1:6" s="170" customFormat="1">
      <c r="A1449" s="227"/>
      <c r="B1449" s="228"/>
      <c r="C1449" s="253"/>
      <c r="D1449" s="253"/>
      <c r="E1449" s="253"/>
      <c r="F1449" s="253"/>
    </row>
    <row r="1450" spans="1:6" s="170" customFormat="1">
      <c r="A1450" s="227"/>
      <c r="B1450" s="228"/>
      <c r="C1450" s="253"/>
      <c r="D1450" s="253"/>
      <c r="E1450" s="253"/>
      <c r="F1450" s="253"/>
    </row>
    <row r="1451" spans="1:6" s="170" customFormat="1">
      <c r="A1451" s="227"/>
      <c r="B1451" s="228"/>
      <c r="C1451" s="253"/>
      <c r="D1451" s="253"/>
      <c r="E1451" s="253"/>
      <c r="F1451" s="253"/>
    </row>
    <row r="1452" spans="1:6" s="235" customFormat="1">
      <c r="A1452" s="227"/>
      <c r="B1452" s="228"/>
      <c r="C1452" s="253"/>
      <c r="D1452" s="253"/>
      <c r="E1452" s="253"/>
      <c r="F1452" s="253"/>
    </row>
    <row r="1453" spans="1:6" s="292" customFormat="1">
      <c r="A1453" s="227"/>
      <c r="B1453" s="228"/>
      <c r="C1453" s="253"/>
      <c r="D1453" s="253"/>
      <c r="E1453" s="253"/>
      <c r="F1453" s="253"/>
    </row>
    <row r="1454" spans="1:6" s="293" customFormat="1">
      <c r="A1454" s="227"/>
      <c r="B1454" s="228"/>
      <c r="C1454" s="253"/>
      <c r="D1454" s="253"/>
      <c r="E1454" s="253"/>
      <c r="F1454" s="253"/>
    </row>
    <row r="1455" spans="1:6" s="293" customFormat="1">
      <c r="A1455" s="227"/>
      <c r="B1455" s="228"/>
      <c r="C1455" s="253"/>
      <c r="D1455" s="253"/>
      <c r="E1455" s="253"/>
      <c r="F1455" s="253"/>
    </row>
    <row r="1456" spans="1:6" s="293" customFormat="1">
      <c r="A1456" s="227"/>
      <c r="B1456" s="228"/>
      <c r="C1456" s="253"/>
      <c r="D1456" s="253"/>
      <c r="E1456" s="253"/>
      <c r="F1456" s="253"/>
    </row>
    <row r="1457" spans="1:7" s="293" customFormat="1">
      <c r="A1457" s="227"/>
      <c r="B1457" s="228"/>
      <c r="C1457" s="253"/>
      <c r="D1457" s="253"/>
      <c r="E1457" s="253"/>
      <c r="F1457" s="253"/>
    </row>
    <row r="1458" spans="1:7" s="293" customFormat="1">
      <c r="A1458" s="227"/>
      <c r="B1458" s="228"/>
      <c r="C1458" s="253"/>
      <c r="D1458" s="253"/>
      <c r="E1458" s="253"/>
      <c r="F1458" s="253"/>
    </row>
    <row r="1459" spans="1:7" s="238" customFormat="1">
      <c r="A1459" s="227"/>
      <c r="B1459" s="228"/>
      <c r="C1459" s="253"/>
      <c r="D1459" s="253"/>
      <c r="E1459" s="253"/>
      <c r="F1459" s="253"/>
      <c r="G1459" s="244"/>
    </row>
    <row r="1460" spans="1:7" s="238" customFormat="1">
      <c r="A1460" s="227"/>
      <c r="B1460" s="228"/>
      <c r="C1460" s="253"/>
      <c r="D1460" s="253"/>
      <c r="E1460" s="253"/>
      <c r="F1460" s="253"/>
      <c r="G1460" s="244"/>
    </row>
    <row r="1461" spans="1:7" s="293" customFormat="1">
      <c r="A1461" s="227"/>
      <c r="B1461" s="228"/>
      <c r="C1461" s="253"/>
      <c r="D1461" s="253"/>
      <c r="E1461" s="253"/>
      <c r="F1461" s="253"/>
    </row>
    <row r="1462" spans="1:7" s="159" customFormat="1">
      <c r="A1462" s="227"/>
      <c r="B1462" s="228"/>
      <c r="C1462" s="253"/>
      <c r="D1462" s="253"/>
      <c r="E1462" s="253"/>
      <c r="F1462" s="253"/>
    </row>
    <row r="1463" spans="1:7" s="238" customFormat="1">
      <c r="A1463" s="227"/>
      <c r="B1463" s="228"/>
      <c r="C1463" s="253"/>
      <c r="D1463" s="253"/>
      <c r="E1463" s="253"/>
      <c r="F1463" s="253"/>
      <c r="G1463" s="244"/>
    </row>
    <row r="1464" spans="1:7" s="238" customFormat="1">
      <c r="A1464" s="227"/>
      <c r="B1464" s="228"/>
      <c r="C1464" s="253"/>
      <c r="D1464" s="253"/>
      <c r="E1464" s="253"/>
      <c r="F1464" s="253"/>
      <c r="G1464" s="244"/>
    </row>
    <row r="1465" spans="1:7" s="238" customFormat="1">
      <c r="A1465" s="227"/>
      <c r="B1465" s="228"/>
      <c r="C1465" s="253"/>
      <c r="D1465" s="253"/>
      <c r="E1465" s="253"/>
      <c r="F1465" s="253"/>
      <c r="G1465" s="244"/>
    </row>
    <row r="1466" spans="1:7" s="238" customFormat="1">
      <c r="A1466" s="227"/>
      <c r="B1466" s="228"/>
      <c r="C1466" s="253"/>
      <c r="D1466" s="253"/>
      <c r="E1466" s="253"/>
      <c r="F1466" s="253"/>
      <c r="G1466" s="244"/>
    </row>
    <row r="1467" spans="1:7" s="238" customFormat="1">
      <c r="A1467" s="227"/>
      <c r="B1467" s="228"/>
      <c r="C1467" s="253"/>
      <c r="D1467" s="253"/>
      <c r="E1467" s="253"/>
      <c r="F1467" s="253"/>
      <c r="G1467" s="244"/>
    </row>
    <row r="1468" spans="1:7" s="238" customFormat="1">
      <c r="A1468" s="227"/>
      <c r="B1468" s="228"/>
      <c r="C1468" s="253"/>
      <c r="D1468" s="253"/>
      <c r="E1468" s="253"/>
      <c r="F1468" s="253"/>
      <c r="G1468" s="244"/>
    </row>
    <row r="1469" spans="1:7" s="238" customFormat="1">
      <c r="A1469" s="227"/>
      <c r="B1469" s="228"/>
      <c r="C1469" s="253"/>
      <c r="D1469" s="253"/>
      <c r="E1469" s="253"/>
      <c r="F1469" s="253"/>
      <c r="G1469" s="244"/>
    </row>
    <row r="1470" spans="1:7" s="238" customFormat="1">
      <c r="A1470" s="227"/>
      <c r="B1470" s="228"/>
      <c r="C1470" s="253"/>
      <c r="D1470" s="253"/>
      <c r="E1470" s="253"/>
      <c r="F1470" s="253"/>
      <c r="G1470" s="244"/>
    </row>
    <row r="1471" spans="1:7" s="238" customFormat="1">
      <c r="A1471" s="227"/>
      <c r="B1471" s="228"/>
      <c r="C1471" s="253"/>
      <c r="D1471" s="253"/>
      <c r="E1471" s="253"/>
      <c r="F1471" s="253"/>
      <c r="G1471" s="244"/>
    </row>
    <row r="1472" spans="1:7" s="238" customFormat="1">
      <c r="A1472" s="227"/>
      <c r="B1472" s="228"/>
      <c r="C1472" s="253"/>
      <c r="D1472" s="253"/>
      <c r="E1472" s="253"/>
      <c r="F1472" s="253"/>
      <c r="G1472" s="244"/>
    </row>
    <row r="1473" spans="1:7" s="238" customFormat="1">
      <c r="A1473" s="227"/>
      <c r="B1473" s="228"/>
      <c r="C1473" s="253"/>
      <c r="D1473" s="253"/>
      <c r="E1473" s="253"/>
      <c r="F1473" s="253"/>
      <c r="G1473" s="244"/>
    </row>
    <row r="1474" spans="1:7" s="238" customFormat="1">
      <c r="A1474" s="227"/>
      <c r="B1474" s="228"/>
      <c r="C1474" s="253"/>
      <c r="D1474" s="253"/>
      <c r="E1474" s="253"/>
      <c r="F1474" s="253"/>
      <c r="G1474" s="244"/>
    </row>
    <row r="1475" spans="1:7" s="238" customFormat="1">
      <c r="A1475" s="227"/>
      <c r="B1475" s="228"/>
      <c r="C1475" s="253"/>
      <c r="D1475" s="253"/>
      <c r="E1475" s="253"/>
      <c r="F1475" s="253"/>
      <c r="G1475" s="244"/>
    </row>
    <row r="1476" spans="1:7" s="238" customFormat="1">
      <c r="A1476" s="227"/>
      <c r="B1476" s="228"/>
      <c r="C1476" s="253"/>
      <c r="D1476" s="253"/>
      <c r="E1476" s="253"/>
      <c r="F1476" s="253"/>
      <c r="G1476" s="244"/>
    </row>
    <row r="1477" spans="1:7" s="238" customFormat="1">
      <c r="A1477" s="227"/>
      <c r="B1477" s="228"/>
      <c r="C1477" s="253"/>
      <c r="D1477" s="253"/>
      <c r="E1477" s="253"/>
      <c r="F1477" s="253"/>
      <c r="G1477" s="244"/>
    </row>
    <row r="1478" spans="1:7" s="238" customFormat="1">
      <c r="A1478" s="227"/>
      <c r="B1478" s="228"/>
      <c r="C1478" s="253"/>
      <c r="D1478" s="253"/>
      <c r="E1478" s="253"/>
      <c r="F1478" s="253"/>
      <c r="G1478" s="244"/>
    </row>
    <row r="1479" spans="1:7" s="238" customFormat="1">
      <c r="A1479" s="227"/>
      <c r="B1479" s="228"/>
      <c r="C1479" s="253"/>
      <c r="D1479" s="253"/>
      <c r="E1479" s="253"/>
      <c r="F1479" s="253"/>
      <c r="G1479" s="244"/>
    </row>
    <row r="1480" spans="1:7" s="238" customFormat="1">
      <c r="A1480" s="227"/>
      <c r="B1480" s="228"/>
      <c r="C1480" s="253"/>
      <c r="D1480" s="253"/>
      <c r="E1480" s="253"/>
      <c r="F1480" s="253"/>
      <c r="G1480" s="244"/>
    </row>
    <row r="1481" spans="1:7" s="238" customFormat="1">
      <c r="A1481" s="227"/>
      <c r="B1481" s="228"/>
      <c r="C1481" s="253"/>
      <c r="D1481" s="253"/>
      <c r="E1481" s="253"/>
      <c r="F1481" s="253"/>
      <c r="G1481" s="244"/>
    </row>
    <row r="1482" spans="1:7" s="238" customFormat="1">
      <c r="A1482" s="227"/>
      <c r="B1482" s="228"/>
      <c r="C1482" s="253"/>
      <c r="D1482" s="253"/>
      <c r="E1482" s="253"/>
      <c r="F1482" s="253"/>
      <c r="G1482" s="244"/>
    </row>
    <row r="1483" spans="1:7" s="137" customFormat="1">
      <c r="A1483" s="227"/>
      <c r="B1483" s="228"/>
      <c r="C1483" s="253"/>
      <c r="D1483" s="253"/>
      <c r="E1483" s="253"/>
      <c r="F1483" s="253"/>
      <c r="G1483" s="138"/>
    </row>
    <row r="1484" spans="1:7" s="159" customFormat="1">
      <c r="A1484" s="227"/>
      <c r="B1484" s="228"/>
      <c r="C1484" s="253"/>
      <c r="D1484" s="253"/>
      <c r="E1484" s="253"/>
      <c r="F1484" s="253"/>
    </row>
    <row r="1485" spans="1:7" s="159" customFormat="1">
      <c r="A1485" s="227"/>
      <c r="B1485" s="228"/>
      <c r="C1485" s="253"/>
      <c r="D1485" s="253"/>
      <c r="E1485" s="253"/>
      <c r="F1485" s="253"/>
    </row>
    <row r="1486" spans="1:7" s="159" customFormat="1">
      <c r="A1486" s="227"/>
      <c r="B1486" s="228"/>
      <c r="C1486" s="253"/>
      <c r="D1486" s="253"/>
      <c r="E1486" s="253"/>
      <c r="F1486" s="253"/>
    </row>
    <row r="1487" spans="1:7" s="159" customFormat="1">
      <c r="A1487" s="227"/>
      <c r="B1487" s="228"/>
      <c r="C1487" s="253"/>
      <c r="D1487" s="253"/>
      <c r="E1487" s="253"/>
      <c r="F1487" s="253"/>
    </row>
    <row r="1488" spans="1:7" s="159" customFormat="1">
      <c r="A1488" s="227"/>
      <c r="B1488" s="228"/>
      <c r="C1488" s="253"/>
      <c r="D1488" s="253"/>
      <c r="E1488" s="253"/>
      <c r="F1488" s="253"/>
    </row>
    <row r="1489" spans="1:7" s="159" customFormat="1">
      <c r="A1489" s="227"/>
      <c r="B1489" s="228"/>
      <c r="C1489" s="253"/>
      <c r="D1489" s="253"/>
      <c r="E1489" s="253"/>
      <c r="F1489" s="253"/>
    </row>
    <row r="1490" spans="1:7" s="159" customFormat="1">
      <c r="A1490" s="227"/>
      <c r="B1490" s="228"/>
      <c r="C1490" s="253"/>
      <c r="D1490" s="253"/>
      <c r="E1490" s="253"/>
      <c r="F1490" s="253"/>
    </row>
    <row r="1491" spans="1:7" s="159" customFormat="1">
      <c r="A1491" s="227"/>
      <c r="B1491" s="228"/>
      <c r="C1491" s="253"/>
      <c r="D1491" s="253"/>
      <c r="E1491" s="253"/>
      <c r="F1491" s="253"/>
    </row>
    <row r="1492" spans="1:7" s="159" customFormat="1">
      <c r="A1492" s="227"/>
      <c r="B1492" s="228"/>
      <c r="C1492" s="253"/>
      <c r="D1492" s="253"/>
      <c r="E1492" s="253"/>
      <c r="F1492" s="253"/>
    </row>
    <row r="1493" spans="1:7" s="238" customFormat="1">
      <c r="A1493" s="227"/>
      <c r="B1493" s="228"/>
      <c r="C1493" s="253"/>
      <c r="D1493" s="253"/>
      <c r="E1493" s="253"/>
      <c r="F1493" s="253"/>
      <c r="G1493" s="244"/>
    </row>
    <row r="1494" spans="1:7" s="235" customFormat="1">
      <c r="A1494" s="227"/>
      <c r="B1494" s="228"/>
      <c r="C1494" s="253"/>
      <c r="D1494" s="253"/>
      <c r="E1494" s="253"/>
      <c r="F1494" s="253"/>
    </row>
    <row r="1495" spans="1:7" s="159" customFormat="1">
      <c r="A1495" s="227"/>
      <c r="B1495" s="228"/>
      <c r="C1495" s="253"/>
      <c r="D1495" s="253"/>
      <c r="E1495" s="253"/>
      <c r="F1495" s="253"/>
    </row>
    <row r="1496" spans="1:7" s="159" customFormat="1">
      <c r="A1496" s="227"/>
      <c r="B1496" s="228"/>
      <c r="C1496" s="253"/>
      <c r="D1496" s="253"/>
      <c r="E1496" s="253"/>
      <c r="F1496" s="253"/>
    </row>
    <row r="1497" spans="1:7" s="159" customFormat="1">
      <c r="A1497" s="227"/>
      <c r="B1497" s="228"/>
      <c r="C1497" s="253"/>
      <c r="D1497" s="253"/>
      <c r="E1497" s="253"/>
      <c r="F1497" s="253"/>
    </row>
    <row r="1498" spans="1:7" s="159" customFormat="1">
      <c r="A1498" s="227"/>
      <c r="B1498" s="228"/>
      <c r="C1498" s="253"/>
      <c r="D1498" s="253"/>
      <c r="E1498" s="253"/>
      <c r="F1498" s="253"/>
    </row>
    <row r="1499" spans="1:7" s="159" customFormat="1">
      <c r="A1499" s="227"/>
      <c r="B1499" s="228"/>
      <c r="C1499" s="253"/>
      <c r="D1499" s="253"/>
      <c r="E1499" s="253"/>
      <c r="F1499" s="253"/>
    </row>
    <row r="1500" spans="1:7" s="159" customFormat="1">
      <c r="A1500" s="227"/>
      <c r="B1500" s="228"/>
      <c r="C1500" s="253"/>
      <c r="D1500" s="253"/>
      <c r="E1500" s="253"/>
      <c r="F1500" s="253"/>
    </row>
    <row r="1501" spans="1:7" s="238" customFormat="1">
      <c r="A1501" s="227"/>
      <c r="B1501" s="228"/>
      <c r="C1501" s="253"/>
      <c r="D1501" s="253"/>
      <c r="E1501" s="253"/>
      <c r="F1501" s="253"/>
      <c r="G1501" s="244"/>
    </row>
    <row r="1502" spans="1:7" s="235" customFormat="1">
      <c r="A1502" s="227"/>
      <c r="B1502" s="228"/>
      <c r="C1502" s="253"/>
      <c r="D1502" s="253"/>
      <c r="E1502" s="253"/>
      <c r="F1502" s="253"/>
    </row>
    <row r="1503" spans="1:7" s="235" customFormat="1">
      <c r="A1503" s="227"/>
      <c r="B1503" s="228"/>
      <c r="C1503" s="253"/>
      <c r="D1503" s="253"/>
      <c r="E1503" s="253"/>
      <c r="F1503" s="253"/>
    </row>
    <row r="1504" spans="1:7" s="235" customFormat="1">
      <c r="A1504" s="227"/>
      <c r="B1504" s="228"/>
      <c r="C1504" s="253"/>
      <c r="D1504" s="253"/>
      <c r="E1504" s="253"/>
      <c r="F1504" s="253"/>
    </row>
    <row r="1505" spans="1:6" s="235" customFormat="1">
      <c r="A1505" s="227"/>
      <c r="B1505" s="228"/>
      <c r="C1505" s="253"/>
      <c r="D1505" s="253"/>
      <c r="E1505" s="253"/>
      <c r="F1505" s="253"/>
    </row>
    <row r="1506" spans="1:6" s="292" customFormat="1">
      <c r="A1506" s="227"/>
      <c r="B1506" s="228"/>
      <c r="C1506" s="253"/>
      <c r="D1506" s="253"/>
      <c r="E1506" s="253"/>
      <c r="F1506" s="253"/>
    </row>
    <row r="1507" spans="1:6" s="292" customFormat="1">
      <c r="A1507" s="227"/>
      <c r="B1507" s="228"/>
      <c r="C1507" s="253"/>
      <c r="D1507" s="253"/>
      <c r="E1507" s="253"/>
      <c r="F1507" s="253"/>
    </row>
    <row r="1508" spans="1:6" s="292" customFormat="1">
      <c r="A1508" s="227"/>
      <c r="B1508" s="228"/>
      <c r="C1508" s="253"/>
      <c r="D1508" s="253"/>
      <c r="E1508" s="253"/>
      <c r="F1508" s="253"/>
    </row>
    <row r="1509" spans="1:6" s="292" customFormat="1">
      <c r="A1509" s="227"/>
      <c r="B1509" s="228"/>
      <c r="C1509" s="253"/>
      <c r="D1509" s="253"/>
      <c r="E1509" s="253"/>
      <c r="F1509" s="253"/>
    </row>
    <row r="1510" spans="1:6" s="292" customFormat="1">
      <c r="A1510" s="227"/>
      <c r="B1510" s="228"/>
      <c r="C1510" s="253"/>
      <c r="D1510" s="253"/>
      <c r="E1510" s="253"/>
      <c r="F1510" s="253"/>
    </row>
    <row r="1511" spans="1:6" s="292" customFormat="1">
      <c r="A1511" s="227"/>
      <c r="B1511" s="228"/>
      <c r="C1511" s="253"/>
      <c r="D1511" s="253"/>
      <c r="E1511" s="253"/>
      <c r="F1511" s="253"/>
    </row>
    <row r="1512" spans="1:6" s="292" customFormat="1">
      <c r="A1512" s="227"/>
      <c r="B1512" s="228"/>
      <c r="C1512" s="253"/>
      <c r="D1512" s="253"/>
      <c r="E1512" s="253"/>
      <c r="F1512" s="253"/>
    </row>
    <row r="1513" spans="1:6" s="292" customFormat="1">
      <c r="A1513" s="227"/>
      <c r="B1513" s="228"/>
      <c r="C1513" s="253"/>
      <c r="D1513" s="253"/>
      <c r="E1513" s="253"/>
      <c r="F1513" s="253"/>
    </row>
    <row r="1514" spans="1:6" s="292" customFormat="1">
      <c r="A1514" s="227"/>
      <c r="B1514" s="228"/>
      <c r="C1514" s="253"/>
      <c r="D1514" s="253"/>
      <c r="E1514" s="253"/>
      <c r="F1514" s="253"/>
    </row>
    <row r="1515" spans="1:6" s="292" customFormat="1">
      <c r="A1515" s="227"/>
      <c r="B1515" s="228"/>
      <c r="C1515" s="253"/>
      <c r="D1515" s="253"/>
      <c r="E1515" s="253"/>
      <c r="F1515" s="253"/>
    </row>
    <row r="1516" spans="1:6" s="292" customFormat="1">
      <c r="A1516" s="227"/>
      <c r="B1516" s="228"/>
      <c r="C1516" s="253"/>
      <c r="D1516" s="253"/>
      <c r="E1516" s="253"/>
      <c r="F1516" s="253"/>
    </row>
    <row r="1517" spans="1:6" s="292" customFormat="1">
      <c r="A1517" s="227"/>
      <c r="B1517" s="228"/>
      <c r="C1517" s="253"/>
      <c r="D1517" s="253"/>
      <c r="E1517" s="253"/>
      <c r="F1517" s="253"/>
    </row>
    <row r="1518" spans="1:6" s="292" customFormat="1">
      <c r="A1518" s="227"/>
      <c r="B1518" s="228"/>
      <c r="C1518" s="253"/>
      <c r="D1518" s="253"/>
      <c r="E1518" s="253"/>
      <c r="F1518" s="253"/>
    </row>
    <row r="1519" spans="1:6" s="170" customFormat="1">
      <c r="A1519" s="227"/>
      <c r="B1519" s="228"/>
      <c r="C1519" s="253"/>
      <c r="D1519" s="253"/>
      <c r="E1519" s="253"/>
      <c r="F1519" s="253"/>
    </row>
    <row r="1520" spans="1:6" s="238" customFormat="1">
      <c r="A1520" s="227"/>
      <c r="B1520" s="228"/>
      <c r="C1520" s="253"/>
      <c r="D1520" s="253"/>
      <c r="E1520" s="253"/>
      <c r="F1520" s="253"/>
    </row>
    <row r="1521" spans="1:7" s="238" customFormat="1">
      <c r="A1521" s="227"/>
      <c r="B1521" s="228"/>
      <c r="C1521" s="253"/>
      <c r="D1521" s="253"/>
      <c r="E1521" s="253"/>
      <c r="F1521" s="253"/>
    </row>
    <row r="1522" spans="1:7" s="238" customFormat="1">
      <c r="A1522" s="227"/>
      <c r="B1522" s="228"/>
      <c r="C1522" s="253"/>
      <c r="D1522" s="253"/>
      <c r="E1522" s="253"/>
      <c r="F1522" s="253"/>
    </row>
    <row r="1523" spans="1:7" s="238" customFormat="1">
      <c r="A1523" s="227"/>
      <c r="B1523" s="228"/>
      <c r="C1523" s="253"/>
      <c r="D1523" s="253"/>
      <c r="E1523" s="253"/>
      <c r="F1523" s="253"/>
      <c r="G1523" s="244"/>
    </row>
    <row r="1524" spans="1:7" s="238" customFormat="1">
      <c r="A1524" s="227"/>
      <c r="B1524" s="228"/>
      <c r="C1524" s="253"/>
      <c r="D1524" s="253"/>
      <c r="E1524" s="253"/>
      <c r="F1524" s="253"/>
      <c r="G1524" s="244"/>
    </row>
    <row r="1525" spans="1:7" s="238" customFormat="1">
      <c r="A1525" s="227"/>
      <c r="B1525" s="228"/>
      <c r="C1525" s="253"/>
      <c r="D1525" s="253"/>
      <c r="E1525" s="253"/>
      <c r="F1525" s="253"/>
      <c r="G1525" s="244"/>
    </row>
    <row r="1526" spans="1:7" s="238" customFormat="1">
      <c r="A1526" s="227"/>
      <c r="B1526" s="228"/>
      <c r="C1526" s="253"/>
      <c r="D1526" s="253"/>
      <c r="E1526" s="253"/>
      <c r="F1526" s="253"/>
      <c r="G1526" s="244"/>
    </row>
    <row r="1527" spans="1:7" s="238" customFormat="1">
      <c r="A1527" s="227"/>
      <c r="B1527" s="228"/>
      <c r="C1527" s="253"/>
      <c r="D1527" s="253"/>
      <c r="E1527" s="253"/>
      <c r="F1527" s="253"/>
    </row>
    <row r="1528" spans="1:7" s="238" customFormat="1">
      <c r="A1528" s="227"/>
      <c r="B1528" s="228"/>
      <c r="C1528" s="253"/>
      <c r="D1528" s="253"/>
      <c r="E1528" s="253"/>
      <c r="F1528" s="253"/>
      <c r="G1528" s="244"/>
    </row>
    <row r="1529" spans="1:7" s="238" customFormat="1">
      <c r="A1529" s="227"/>
      <c r="B1529" s="228"/>
      <c r="C1529" s="253"/>
      <c r="D1529" s="253"/>
      <c r="E1529" s="253"/>
      <c r="F1529" s="253"/>
      <c r="G1529" s="244"/>
    </row>
    <row r="1530" spans="1:7" s="238" customFormat="1">
      <c r="A1530" s="227"/>
      <c r="B1530" s="228"/>
      <c r="C1530" s="253"/>
      <c r="D1530" s="253"/>
      <c r="E1530" s="253"/>
      <c r="F1530" s="253"/>
      <c r="G1530" s="244"/>
    </row>
    <row r="1531" spans="1:7" s="238" customFormat="1">
      <c r="A1531" s="227"/>
      <c r="B1531" s="228"/>
      <c r="C1531" s="253"/>
      <c r="D1531" s="253"/>
      <c r="E1531" s="253"/>
      <c r="F1531" s="253"/>
      <c r="G1531" s="244"/>
    </row>
    <row r="1532" spans="1:7" s="238" customFormat="1">
      <c r="A1532" s="227"/>
      <c r="B1532" s="228"/>
      <c r="C1532" s="253"/>
      <c r="D1532" s="253"/>
      <c r="E1532" s="253"/>
      <c r="F1532" s="253"/>
      <c r="G1532" s="244"/>
    </row>
    <row r="1533" spans="1:7" s="238" customFormat="1">
      <c r="A1533" s="227"/>
      <c r="B1533" s="228"/>
      <c r="C1533" s="253"/>
      <c r="D1533" s="253"/>
      <c r="E1533" s="253"/>
      <c r="F1533" s="253"/>
    </row>
    <row r="1534" spans="1:7" s="159" customFormat="1">
      <c r="A1534" s="227"/>
      <c r="B1534" s="228"/>
      <c r="C1534" s="253"/>
      <c r="D1534" s="253"/>
      <c r="E1534" s="253"/>
      <c r="F1534" s="253"/>
    </row>
    <row r="1535" spans="1:7" s="159" customFormat="1">
      <c r="A1535" s="227"/>
      <c r="B1535" s="228"/>
      <c r="C1535" s="253"/>
      <c r="D1535" s="253"/>
      <c r="E1535" s="253"/>
      <c r="F1535" s="253"/>
    </row>
    <row r="1536" spans="1:7" s="159" customFormat="1">
      <c r="A1536" s="227"/>
      <c r="B1536" s="228"/>
      <c r="C1536" s="253"/>
      <c r="D1536" s="253"/>
      <c r="E1536" s="253"/>
      <c r="F1536" s="253"/>
    </row>
    <row r="1537" spans="1:6" s="159" customFormat="1">
      <c r="A1537" s="227"/>
      <c r="B1537" s="228"/>
      <c r="C1537" s="253"/>
      <c r="D1537" s="253"/>
      <c r="E1537" s="253"/>
      <c r="F1537" s="253"/>
    </row>
    <row r="1538" spans="1:6" s="159" customFormat="1">
      <c r="A1538" s="227"/>
      <c r="B1538" s="228"/>
      <c r="C1538" s="253"/>
      <c r="D1538" s="253"/>
      <c r="E1538" s="253"/>
      <c r="F1538" s="253"/>
    </row>
    <row r="1539" spans="1:6" s="159" customFormat="1">
      <c r="A1539" s="227"/>
      <c r="B1539" s="228"/>
      <c r="C1539" s="253"/>
      <c r="D1539" s="253"/>
      <c r="E1539" s="253"/>
      <c r="F1539" s="253"/>
    </row>
    <row r="1540" spans="1:6" s="159" customFormat="1">
      <c r="A1540" s="227"/>
      <c r="B1540" s="228"/>
      <c r="C1540" s="253"/>
      <c r="D1540" s="253"/>
      <c r="E1540" s="253"/>
      <c r="F1540" s="253"/>
    </row>
    <row r="1541" spans="1:6" s="238" customFormat="1">
      <c r="A1541" s="227"/>
      <c r="B1541" s="228"/>
      <c r="C1541" s="253"/>
      <c r="D1541" s="253"/>
      <c r="E1541" s="253"/>
      <c r="F1541" s="253"/>
    </row>
    <row r="1542" spans="1:6" s="159" customFormat="1">
      <c r="A1542" s="227"/>
      <c r="B1542" s="228"/>
      <c r="C1542" s="253"/>
      <c r="D1542" s="253"/>
      <c r="E1542" s="253"/>
      <c r="F1542" s="253"/>
    </row>
    <row r="1543" spans="1:6" s="159" customFormat="1">
      <c r="A1543" s="227"/>
      <c r="B1543" s="228"/>
      <c r="C1543" s="253"/>
      <c r="D1543" s="253"/>
      <c r="E1543" s="253"/>
      <c r="F1543" s="253"/>
    </row>
    <row r="1544" spans="1:6" s="159" customFormat="1">
      <c r="A1544" s="227"/>
      <c r="B1544" s="228"/>
      <c r="C1544" s="253"/>
      <c r="D1544" s="253"/>
      <c r="E1544" s="253"/>
      <c r="F1544" s="253"/>
    </row>
    <row r="1545" spans="1:6" s="159" customFormat="1">
      <c r="A1545" s="227"/>
      <c r="B1545" s="228"/>
      <c r="C1545" s="253"/>
      <c r="D1545" s="253"/>
      <c r="E1545" s="253"/>
      <c r="F1545" s="253"/>
    </row>
    <row r="1546" spans="1:6" s="159" customFormat="1">
      <c r="A1546" s="227"/>
      <c r="B1546" s="228"/>
      <c r="C1546" s="253"/>
      <c r="D1546" s="253"/>
      <c r="E1546" s="253"/>
      <c r="F1546" s="253"/>
    </row>
    <row r="1547" spans="1:6" s="159" customFormat="1">
      <c r="A1547" s="227"/>
      <c r="B1547" s="228"/>
      <c r="C1547" s="253"/>
      <c r="D1547" s="253"/>
      <c r="E1547" s="253"/>
      <c r="F1547" s="253"/>
    </row>
    <row r="1548" spans="1:6" s="159" customFormat="1">
      <c r="A1548" s="227"/>
      <c r="B1548" s="228"/>
      <c r="C1548" s="253"/>
      <c r="D1548" s="253"/>
      <c r="E1548" s="253"/>
      <c r="F1548" s="253"/>
    </row>
    <row r="1549" spans="1:6" s="159" customFormat="1">
      <c r="A1549" s="227"/>
      <c r="B1549" s="228"/>
      <c r="C1549" s="253"/>
      <c r="D1549" s="253"/>
      <c r="E1549" s="253"/>
      <c r="F1549" s="253"/>
    </row>
    <row r="1550" spans="1:6" s="238" customFormat="1">
      <c r="A1550" s="227"/>
      <c r="B1550" s="228"/>
      <c r="C1550" s="253"/>
      <c r="D1550" s="253"/>
      <c r="E1550" s="253"/>
      <c r="F1550" s="253"/>
    </row>
    <row r="1551" spans="1:6" s="159" customFormat="1">
      <c r="A1551" s="227"/>
      <c r="B1551" s="228"/>
      <c r="C1551" s="253"/>
      <c r="D1551" s="253"/>
      <c r="E1551" s="253"/>
      <c r="F1551" s="253"/>
    </row>
    <row r="1552" spans="1:6" s="159" customFormat="1">
      <c r="A1552" s="227"/>
      <c r="B1552" s="228"/>
      <c r="C1552" s="253"/>
      <c r="D1552" s="253"/>
      <c r="E1552" s="253"/>
      <c r="F1552" s="253"/>
    </row>
    <row r="1553" spans="1:6" s="159" customFormat="1">
      <c r="A1553" s="227"/>
      <c r="B1553" s="228"/>
      <c r="C1553" s="253"/>
      <c r="D1553" s="253"/>
      <c r="E1553" s="253"/>
      <c r="F1553" s="253"/>
    </row>
    <row r="1554" spans="1:6" s="159" customFormat="1">
      <c r="A1554" s="227"/>
      <c r="B1554" s="228"/>
      <c r="C1554" s="253"/>
      <c r="D1554" s="253"/>
      <c r="E1554" s="253"/>
      <c r="F1554" s="253"/>
    </row>
    <row r="1555" spans="1:6" s="159" customFormat="1">
      <c r="A1555" s="227"/>
      <c r="B1555" s="228"/>
      <c r="C1555" s="253"/>
      <c r="D1555" s="253"/>
      <c r="E1555" s="253"/>
      <c r="F1555" s="253"/>
    </row>
    <row r="1556" spans="1:6" s="159" customFormat="1">
      <c r="A1556" s="227"/>
      <c r="B1556" s="228"/>
      <c r="C1556" s="253"/>
      <c r="D1556" s="253"/>
      <c r="E1556" s="253"/>
      <c r="F1556" s="253"/>
    </row>
    <row r="1557" spans="1:6" s="238" customFormat="1">
      <c r="A1557" s="227"/>
      <c r="B1557" s="228"/>
      <c r="C1557" s="253"/>
      <c r="D1557" s="253"/>
      <c r="E1557" s="253"/>
      <c r="F1557" s="253"/>
    </row>
    <row r="1558" spans="1:6" s="159" customFormat="1">
      <c r="A1558" s="227"/>
      <c r="B1558" s="228"/>
      <c r="C1558" s="253"/>
      <c r="D1558" s="253"/>
      <c r="E1558" s="253"/>
      <c r="F1558" s="253"/>
    </row>
    <row r="1559" spans="1:6" s="159" customFormat="1">
      <c r="A1559" s="227"/>
      <c r="B1559" s="228"/>
      <c r="C1559" s="253"/>
      <c r="D1559" s="253"/>
      <c r="E1559" s="253"/>
      <c r="F1559" s="253"/>
    </row>
    <row r="1560" spans="1:6" s="159" customFormat="1">
      <c r="A1560" s="227"/>
      <c r="B1560" s="228"/>
      <c r="C1560" s="253"/>
      <c r="D1560" s="253"/>
      <c r="E1560" s="253"/>
      <c r="F1560" s="253"/>
    </row>
    <row r="1561" spans="1:6" s="159" customFormat="1">
      <c r="A1561" s="227"/>
      <c r="B1561" s="228"/>
      <c r="C1561" s="253"/>
      <c r="D1561" s="253"/>
      <c r="E1561" s="253"/>
      <c r="F1561" s="253"/>
    </row>
    <row r="1562" spans="1:6" s="159" customFormat="1">
      <c r="A1562" s="227"/>
      <c r="B1562" s="228"/>
      <c r="C1562" s="253"/>
      <c r="D1562" s="253"/>
      <c r="E1562" s="253"/>
      <c r="F1562" s="253"/>
    </row>
    <row r="1563" spans="1:6" s="159" customFormat="1">
      <c r="A1563" s="227"/>
      <c r="B1563" s="228"/>
      <c r="C1563" s="253"/>
      <c r="D1563" s="253"/>
      <c r="E1563" s="253"/>
      <c r="F1563" s="253"/>
    </row>
    <row r="1564" spans="1:6" s="170" customFormat="1">
      <c r="A1564" s="227"/>
      <c r="B1564" s="228"/>
      <c r="C1564" s="253"/>
      <c r="D1564" s="253"/>
      <c r="E1564" s="253"/>
      <c r="F1564" s="253"/>
    </row>
    <row r="1565" spans="1:6" s="238" customFormat="1">
      <c r="A1565" s="227"/>
      <c r="B1565" s="228"/>
      <c r="C1565" s="253"/>
      <c r="D1565" s="253"/>
      <c r="E1565" s="253"/>
      <c r="F1565" s="253"/>
    </row>
    <row r="1566" spans="1:6" s="238" customFormat="1">
      <c r="A1566" s="227"/>
      <c r="B1566" s="228"/>
      <c r="C1566" s="253"/>
      <c r="D1566" s="253"/>
      <c r="E1566" s="253"/>
      <c r="F1566" s="253"/>
    </row>
    <row r="1567" spans="1:6" s="238" customFormat="1">
      <c r="A1567" s="227"/>
      <c r="B1567" s="228"/>
      <c r="C1567" s="253"/>
      <c r="D1567" s="253"/>
      <c r="E1567" s="253"/>
      <c r="F1567" s="253"/>
    </row>
    <row r="1568" spans="1:6" s="238" customFormat="1">
      <c r="A1568" s="227"/>
      <c r="B1568" s="228"/>
      <c r="C1568" s="253"/>
      <c r="D1568" s="253"/>
      <c r="E1568" s="253"/>
      <c r="F1568" s="253"/>
    </row>
    <row r="1569" spans="1:7" s="159" customFormat="1">
      <c r="A1569" s="227"/>
      <c r="B1569" s="228"/>
      <c r="C1569" s="253"/>
      <c r="D1569" s="253"/>
      <c r="E1569" s="253"/>
      <c r="F1569" s="253"/>
    </row>
    <row r="1570" spans="1:7" s="159" customFormat="1">
      <c r="A1570" s="227"/>
      <c r="B1570" s="228"/>
      <c r="C1570" s="253"/>
      <c r="D1570" s="253"/>
      <c r="E1570" s="253"/>
      <c r="F1570" s="253"/>
    </row>
    <row r="1571" spans="1:7" s="159" customFormat="1">
      <c r="A1571" s="227"/>
      <c r="B1571" s="228"/>
      <c r="C1571" s="253"/>
      <c r="D1571" s="253"/>
      <c r="E1571" s="253"/>
      <c r="F1571" s="253"/>
    </row>
    <row r="1572" spans="1:7" s="159" customFormat="1">
      <c r="A1572" s="227"/>
      <c r="B1572" s="228"/>
      <c r="C1572" s="253"/>
      <c r="D1572" s="253"/>
      <c r="E1572" s="253"/>
      <c r="F1572" s="253"/>
    </row>
    <row r="1573" spans="1:7" s="238" customFormat="1">
      <c r="A1573" s="227"/>
      <c r="B1573" s="228"/>
      <c r="C1573" s="253"/>
      <c r="D1573" s="253"/>
      <c r="E1573" s="253"/>
      <c r="F1573" s="253"/>
      <c r="G1573" s="244"/>
    </row>
    <row r="1574" spans="1:7" s="159" customFormat="1">
      <c r="A1574" s="227"/>
      <c r="B1574" s="228"/>
      <c r="C1574" s="253"/>
      <c r="D1574" s="253"/>
      <c r="E1574" s="253"/>
      <c r="F1574" s="253"/>
    </row>
    <row r="1575" spans="1:7" s="238" customFormat="1">
      <c r="A1575" s="227"/>
      <c r="B1575" s="228"/>
      <c r="C1575" s="253"/>
      <c r="D1575" s="253"/>
      <c r="E1575" s="253"/>
      <c r="F1575" s="253"/>
      <c r="G1575" s="244"/>
    </row>
    <row r="1576" spans="1:7" s="159" customFormat="1">
      <c r="A1576" s="227"/>
      <c r="B1576" s="228"/>
      <c r="C1576" s="253"/>
      <c r="D1576" s="253"/>
      <c r="E1576" s="253"/>
      <c r="F1576" s="253"/>
    </row>
    <row r="1577" spans="1:7" s="159" customFormat="1">
      <c r="A1577" s="227"/>
      <c r="B1577" s="228"/>
      <c r="C1577" s="253"/>
      <c r="D1577" s="253"/>
      <c r="E1577" s="253"/>
      <c r="F1577" s="253"/>
    </row>
    <row r="1578" spans="1:7" s="159" customFormat="1">
      <c r="A1578" s="227"/>
      <c r="B1578" s="228"/>
      <c r="C1578" s="253"/>
      <c r="D1578" s="253"/>
      <c r="E1578" s="253"/>
      <c r="F1578" s="253"/>
    </row>
    <row r="1579" spans="1:7" s="159" customFormat="1">
      <c r="A1579" s="227"/>
      <c r="B1579" s="228"/>
      <c r="C1579" s="253"/>
      <c r="D1579" s="253"/>
      <c r="E1579" s="253"/>
      <c r="F1579" s="253"/>
    </row>
    <row r="1580" spans="1:7" s="159" customFormat="1">
      <c r="A1580" s="227"/>
      <c r="B1580" s="228"/>
      <c r="C1580" s="253"/>
      <c r="D1580" s="253"/>
      <c r="E1580" s="253"/>
      <c r="F1580" s="253"/>
    </row>
    <row r="1581" spans="1:7" s="159" customFormat="1">
      <c r="A1581" s="227"/>
      <c r="B1581" s="228"/>
      <c r="C1581" s="253"/>
      <c r="D1581" s="253"/>
      <c r="E1581" s="253"/>
      <c r="F1581" s="253"/>
    </row>
    <row r="1582" spans="1:7" s="159" customFormat="1">
      <c r="A1582" s="227"/>
      <c r="B1582" s="228"/>
      <c r="C1582" s="253"/>
      <c r="D1582" s="253"/>
      <c r="E1582" s="253"/>
      <c r="F1582" s="253"/>
    </row>
    <row r="1583" spans="1:7" s="238" customFormat="1">
      <c r="A1583" s="227"/>
      <c r="B1583" s="228"/>
      <c r="C1583" s="253"/>
      <c r="D1583" s="253"/>
      <c r="E1583" s="253"/>
      <c r="F1583" s="253"/>
    </row>
    <row r="1584" spans="1:7" s="159" customFormat="1">
      <c r="A1584" s="227"/>
      <c r="B1584" s="228"/>
      <c r="C1584" s="253"/>
      <c r="D1584" s="253"/>
      <c r="E1584" s="253"/>
      <c r="F1584" s="253"/>
    </row>
    <row r="1585" spans="1:6" s="159" customFormat="1">
      <c r="A1585" s="227"/>
      <c r="B1585" s="228"/>
      <c r="C1585" s="253"/>
      <c r="D1585" s="253"/>
      <c r="E1585" s="253"/>
      <c r="F1585" s="253"/>
    </row>
    <row r="1586" spans="1:6" s="159" customFormat="1">
      <c r="A1586" s="227"/>
      <c r="B1586" s="228"/>
      <c r="C1586" s="253"/>
      <c r="D1586" s="253"/>
      <c r="E1586" s="253"/>
      <c r="F1586" s="253"/>
    </row>
    <row r="1587" spans="1:6" s="159" customFormat="1">
      <c r="A1587" s="227"/>
      <c r="B1587" s="228"/>
      <c r="C1587" s="253"/>
      <c r="D1587" s="253"/>
      <c r="E1587" s="253"/>
      <c r="F1587" s="253"/>
    </row>
    <row r="1588" spans="1:6" s="159" customFormat="1">
      <c r="A1588" s="227"/>
      <c r="B1588" s="228"/>
      <c r="C1588" s="253"/>
      <c r="D1588" s="253"/>
      <c r="E1588" s="253"/>
      <c r="F1588" s="253"/>
    </row>
    <row r="1589" spans="1:6" s="159" customFormat="1">
      <c r="A1589" s="227"/>
      <c r="B1589" s="228"/>
      <c r="C1589" s="253"/>
      <c r="D1589" s="253"/>
      <c r="E1589" s="253"/>
      <c r="F1589" s="253"/>
    </row>
    <row r="1590" spans="1:6" s="159" customFormat="1">
      <c r="A1590" s="227"/>
      <c r="B1590" s="228"/>
      <c r="C1590" s="253"/>
      <c r="D1590" s="253"/>
      <c r="E1590" s="253"/>
      <c r="F1590" s="253"/>
    </row>
    <row r="1591" spans="1:6" s="159" customFormat="1">
      <c r="A1591" s="227"/>
      <c r="B1591" s="228"/>
      <c r="C1591" s="253"/>
      <c r="D1591" s="253"/>
      <c r="E1591" s="253"/>
      <c r="F1591" s="253"/>
    </row>
    <row r="1592" spans="1:6" s="159" customFormat="1">
      <c r="A1592" s="227"/>
      <c r="B1592" s="228"/>
      <c r="C1592" s="253"/>
      <c r="D1592" s="253"/>
      <c r="E1592" s="253"/>
      <c r="F1592" s="253"/>
    </row>
    <row r="1593" spans="1:6" s="159" customFormat="1">
      <c r="A1593" s="227"/>
      <c r="B1593" s="228"/>
      <c r="C1593" s="253"/>
      <c r="D1593" s="253"/>
      <c r="E1593" s="253"/>
      <c r="F1593" s="253"/>
    </row>
    <row r="1594" spans="1:6" s="159" customFormat="1">
      <c r="A1594" s="227"/>
      <c r="B1594" s="228"/>
      <c r="C1594" s="253"/>
      <c r="D1594" s="253"/>
      <c r="E1594" s="253"/>
      <c r="F1594" s="253"/>
    </row>
    <row r="1595" spans="1:6" s="235" customFormat="1">
      <c r="A1595" s="227"/>
      <c r="B1595" s="228"/>
      <c r="C1595" s="253"/>
      <c r="D1595" s="253"/>
      <c r="E1595" s="253"/>
      <c r="F1595" s="253"/>
    </row>
    <row r="1596" spans="1:6" s="235" customFormat="1">
      <c r="A1596" s="227"/>
      <c r="B1596" s="228"/>
      <c r="C1596" s="253"/>
      <c r="D1596" s="253"/>
      <c r="E1596" s="253"/>
      <c r="F1596" s="253"/>
    </row>
    <row r="1597" spans="1:6" s="159" customFormat="1">
      <c r="A1597" s="227"/>
      <c r="B1597" s="228"/>
      <c r="C1597" s="253"/>
      <c r="D1597" s="253"/>
      <c r="E1597" s="253"/>
      <c r="F1597" s="253"/>
    </row>
    <row r="1598" spans="1:6" s="159" customFormat="1">
      <c r="A1598" s="227"/>
      <c r="B1598" s="228"/>
      <c r="C1598" s="253"/>
      <c r="D1598" s="253"/>
      <c r="E1598" s="253"/>
      <c r="F1598" s="253"/>
    </row>
    <row r="1599" spans="1:6" s="170" customFormat="1">
      <c r="A1599" s="227"/>
      <c r="B1599" s="228"/>
      <c r="C1599" s="253"/>
      <c r="D1599" s="253"/>
      <c r="E1599" s="253"/>
      <c r="F1599" s="253"/>
    </row>
    <row r="1600" spans="1:6" s="238" customFormat="1">
      <c r="A1600" s="227"/>
      <c r="B1600" s="228"/>
      <c r="C1600" s="253"/>
      <c r="D1600" s="253"/>
      <c r="E1600" s="253"/>
      <c r="F1600" s="253"/>
    </row>
    <row r="1601" spans="1:6" s="159" customFormat="1">
      <c r="A1601" s="227"/>
      <c r="B1601" s="228"/>
      <c r="C1601" s="253"/>
      <c r="D1601" s="253"/>
      <c r="E1601" s="253"/>
      <c r="F1601" s="253"/>
    </row>
    <row r="1602" spans="1:6" s="159" customFormat="1">
      <c r="A1602" s="227"/>
      <c r="B1602" s="228"/>
      <c r="C1602" s="253"/>
      <c r="D1602" s="253"/>
      <c r="E1602" s="253"/>
      <c r="F1602" s="253"/>
    </row>
  </sheetData>
  <mergeCells count="260">
    <mergeCell ref="B600:F600"/>
    <mergeCell ref="B396:F396"/>
    <mergeCell ref="B397:F397"/>
    <mergeCell ref="B398:F398"/>
    <mergeCell ref="B399:F399"/>
    <mergeCell ref="B400:F400"/>
    <mergeCell ref="B401:F401"/>
    <mergeCell ref="B402:F402"/>
    <mergeCell ref="B403:F403"/>
    <mergeCell ref="B384:F384"/>
    <mergeCell ref="B385:F385"/>
    <mergeCell ref="D386:F386"/>
    <mergeCell ref="D387:F387"/>
    <mergeCell ref="D388:F388"/>
    <mergeCell ref="B392:F392"/>
    <mergeCell ref="B393:F393"/>
    <mergeCell ref="B394:F394"/>
    <mergeCell ref="B395:F395"/>
    <mergeCell ref="C390:E390"/>
    <mergeCell ref="B374:F374"/>
    <mergeCell ref="B375:F375"/>
    <mergeCell ref="B376:F376"/>
    <mergeCell ref="B377:F377"/>
    <mergeCell ref="B378:F378"/>
    <mergeCell ref="B379:F379"/>
    <mergeCell ref="B380:F380"/>
    <mergeCell ref="B381:F381"/>
    <mergeCell ref="B382:F382"/>
    <mergeCell ref="B365:F365"/>
    <mergeCell ref="B366:F366"/>
    <mergeCell ref="B367:F367"/>
    <mergeCell ref="B368:F368"/>
    <mergeCell ref="B369:F369"/>
    <mergeCell ref="B370:F370"/>
    <mergeCell ref="B371:F371"/>
    <mergeCell ref="B372:F372"/>
    <mergeCell ref="B373:F373"/>
    <mergeCell ref="B353:F353"/>
    <mergeCell ref="B357:F357"/>
    <mergeCell ref="B346:F346"/>
    <mergeCell ref="B361:F361"/>
    <mergeCell ref="B362:F362"/>
    <mergeCell ref="B363:F363"/>
    <mergeCell ref="B364:F364"/>
    <mergeCell ref="B339:F339"/>
    <mergeCell ref="B344:F344"/>
    <mergeCell ref="B334:F334"/>
    <mergeCell ref="B338:F338"/>
    <mergeCell ref="B335:F335"/>
    <mergeCell ref="B336:F336"/>
    <mergeCell ref="B340:F340"/>
    <mergeCell ref="B341:F341"/>
    <mergeCell ref="B342:F342"/>
    <mergeCell ref="B343:F343"/>
    <mergeCell ref="B337:F337"/>
    <mergeCell ref="B332:F332"/>
    <mergeCell ref="B292:F292"/>
    <mergeCell ref="B305:F305"/>
    <mergeCell ref="B310:F310"/>
    <mergeCell ref="B316:F316"/>
    <mergeCell ref="B319:F319"/>
    <mergeCell ref="B323:F323"/>
    <mergeCell ref="B301:F301"/>
    <mergeCell ref="B304:F304"/>
    <mergeCell ref="B299:F299"/>
    <mergeCell ref="B317:F317"/>
    <mergeCell ref="B295:F295"/>
    <mergeCell ref="B296:F296"/>
    <mergeCell ref="B300:F300"/>
    <mergeCell ref="B302:F302"/>
    <mergeCell ref="B297:F297"/>
    <mergeCell ref="B327:F327"/>
    <mergeCell ref="B328:F328"/>
    <mergeCell ref="B320:F320"/>
    <mergeCell ref="B333:F333"/>
    <mergeCell ref="B293:F293"/>
    <mergeCell ref="B294:F294"/>
    <mergeCell ref="B256:F256"/>
    <mergeCell ref="B265:F265"/>
    <mergeCell ref="B252:F252"/>
    <mergeCell ref="B251:F251"/>
    <mergeCell ref="B248:F248"/>
    <mergeCell ref="B249:F249"/>
    <mergeCell ref="B250:F250"/>
    <mergeCell ref="B285:F285"/>
    <mergeCell ref="B286:F286"/>
    <mergeCell ref="B287:F287"/>
    <mergeCell ref="B288:F288"/>
    <mergeCell ref="B289:F289"/>
    <mergeCell ref="B290:F290"/>
    <mergeCell ref="B266:F266"/>
    <mergeCell ref="B270:F270"/>
    <mergeCell ref="B272:F272"/>
    <mergeCell ref="B275:F275"/>
    <mergeCell ref="B284:F284"/>
    <mergeCell ref="B282:F282"/>
    <mergeCell ref="B267:F267"/>
    <mergeCell ref="B268:F268"/>
    <mergeCell ref="B221:F221"/>
    <mergeCell ref="B222:F222"/>
    <mergeCell ref="B215:F215"/>
    <mergeCell ref="B216:F216"/>
    <mergeCell ref="B217:F217"/>
    <mergeCell ref="B218:F218"/>
    <mergeCell ref="B219:F219"/>
    <mergeCell ref="B220:F220"/>
    <mergeCell ref="B209:F209"/>
    <mergeCell ref="B210:F210"/>
    <mergeCell ref="B211:F211"/>
    <mergeCell ref="B212:F212"/>
    <mergeCell ref="B213:F213"/>
    <mergeCell ref="B214:F214"/>
    <mergeCell ref="B203:F203"/>
    <mergeCell ref="B204:F204"/>
    <mergeCell ref="B205:F205"/>
    <mergeCell ref="B206:F206"/>
    <mergeCell ref="B207:F207"/>
    <mergeCell ref="B208:F208"/>
    <mergeCell ref="B197:F197"/>
    <mergeCell ref="B198:F198"/>
    <mergeCell ref="B199:F199"/>
    <mergeCell ref="B200:F200"/>
    <mergeCell ref="B201:F201"/>
    <mergeCell ref="B202:F202"/>
    <mergeCell ref="B191:F191"/>
    <mergeCell ref="B192:F192"/>
    <mergeCell ref="B193:F193"/>
    <mergeCell ref="B194:F194"/>
    <mergeCell ref="B195:F195"/>
    <mergeCell ref="B196:F196"/>
    <mergeCell ref="B186:F186"/>
    <mergeCell ref="B163:F163"/>
    <mergeCell ref="B166:F166"/>
    <mergeCell ref="B169:F169"/>
    <mergeCell ref="B172:F172"/>
    <mergeCell ref="B165:F165"/>
    <mergeCell ref="B167:F167"/>
    <mergeCell ref="B168:F168"/>
    <mergeCell ref="B170:F170"/>
    <mergeCell ref="B171:F171"/>
    <mergeCell ref="B157:F157"/>
    <mergeCell ref="B158:F158"/>
    <mergeCell ref="B159:F159"/>
    <mergeCell ref="B160:F160"/>
    <mergeCell ref="B161:F161"/>
    <mergeCell ref="B162:F162"/>
    <mergeCell ref="B148:F148"/>
    <mergeCell ref="B149:F149"/>
    <mergeCell ref="B150:F150"/>
    <mergeCell ref="B151:F151"/>
    <mergeCell ref="B154:F154"/>
    <mergeCell ref="B155:F155"/>
    <mergeCell ref="B139:F139"/>
    <mergeCell ref="B140:F140"/>
    <mergeCell ref="B141:F141"/>
    <mergeCell ref="B144:F144"/>
    <mergeCell ref="B145:F145"/>
    <mergeCell ref="B142:F142"/>
    <mergeCell ref="B143:F143"/>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6:F116"/>
    <mergeCell ref="B117:F117"/>
    <mergeCell ref="B118:F118"/>
    <mergeCell ref="B119:F119"/>
    <mergeCell ref="B120:F120"/>
    <mergeCell ref="B109:F109"/>
    <mergeCell ref="B110:F110"/>
    <mergeCell ref="B111:F111"/>
    <mergeCell ref="B112:F112"/>
    <mergeCell ref="B113:F113"/>
    <mergeCell ref="B114:F114"/>
    <mergeCell ref="B66:F66"/>
    <mergeCell ref="B67:F67"/>
    <mergeCell ref="B68:F68"/>
    <mergeCell ref="B69:F69"/>
    <mergeCell ref="B70:F70"/>
    <mergeCell ref="B72:F72"/>
    <mergeCell ref="B73:F73"/>
    <mergeCell ref="B76:F76"/>
    <mergeCell ref="B87:F87"/>
    <mergeCell ref="B86:F86"/>
    <mergeCell ref="A28:F28"/>
    <mergeCell ref="C47:F47"/>
    <mergeCell ref="C58:F58"/>
    <mergeCell ref="C59:F59"/>
    <mergeCell ref="B75:F75"/>
    <mergeCell ref="B78:F78"/>
    <mergeCell ref="B71:F71"/>
    <mergeCell ref="C52:F52"/>
    <mergeCell ref="B146:F146"/>
    <mergeCell ref="B77:F77"/>
    <mergeCell ref="B81:F81"/>
    <mergeCell ref="B82:F82"/>
    <mergeCell ref="B83:F83"/>
    <mergeCell ref="B79:F79"/>
    <mergeCell ref="B80:F80"/>
    <mergeCell ref="B84:F84"/>
    <mergeCell ref="B91:F91"/>
    <mergeCell ref="B92:F92"/>
    <mergeCell ref="B93:F93"/>
    <mergeCell ref="B94:F94"/>
    <mergeCell ref="B95:F95"/>
    <mergeCell ref="B96:F96"/>
    <mergeCell ref="B85:F85"/>
    <mergeCell ref="B65:F65"/>
    <mergeCell ref="B226:F226"/>
    <mergeCell ref="B236:F236"/>
    <mergeCell ref="B225:F225"/>
    <mergeCell ref="B242:F242"/>
    <mergeCell ref="B243:F243"/>
    <mergeCell ref="B231:F231"/>
    <mergeCell ref="B241:F241"/>
    <mergeCell ref="B232:F232"/>
    <mergeCell ref="B233:F233"/>
    <mergeCell ref="B234:F234"/>
    <mergeCell ref="B235:F235"/>
    <mergeCell ref="B237:F237"/>
    <mergeCell ref="B238:F238"/>
    <mergeCell ref="B227:F227"/>
    <mergeCell ref="B88:F88"/>
    <mergeCell ref="B147:F147"/>
    <mergeCell ref="B164:F164"/>
    <mergeCell ref="B174:F174"/>
    <mergeCell ref="B176:F176"/>
    <mergeCell ref="B180:F180"/>
    <mergeCell ref="B182:F182"/>
    <mergeCell ref="B184:F184"/>
    <mergeCell ref="B178:F178"/>
    <mergeCell ref="B89:F89"/>
    <mergeCell ref="B90:F90"/>
    <mergeCell ref="B103:F103"/>
    <mergeCell ref="B104:F104"/>
    <mergeCell ref="B105:F105"/>
    <mergeCell ref="B106:F106"/>
    <mergeCell ref="B107:F107"/>
    <mergeCell ref="B108:F108"/>
    <mergeCell ref="B97:F97"/>
    <mergeCell ref="B98:F98"/>
    <mergeCell ref="B99:F99"/>
    <mergeCell ref="B100:F100"/>
    <mergeCell ref="B101:F101"/>
    <mergeCell ref="B102:F102"/>
    <mergeCell ref="B115:F115"/>
  </mergeCells>
  <phoneticPr fontId="15" type="noConversion"/>
  <printOptions horizontalCentered="1"/>
  <pageMargins left="0.7" right="0.25" top="0.5" bottom="0.25" header="0.3" footer="0.3"/>
  <pageSetup paperSize="9" scale="88" orientation="portrait" r:id="rId1"/>
  <headerFooter>
    <oddHeader>&amp;L&amp;"Arial,Bold"&amp;8&amp;K01+020CENTAR VINKO BEK&amp;R&amp;"Arial,Bold"&amp;8&amp;K01+020TROŠKOVNIK</oddHeader>
  </headerFooter>
  <rowBreaks count="12" manualBreakCount="12">
    <brk id="60" max="16383" man="1"/>
    <brk id="90" max="16383" man="1"/>
    <brk id="133" max="16383" man="1"/>
    <brk id="185" max="16383" man="1"/>
    <brk id="209" max="5" man="1"/>
    <brk id="233" max="5" man="1"/>
    <brk id="268" max="16383" man="1"/>
    <brk id="404" max="16383" man="1"/>
    <brk id="439" max="16383" man="1"/>
    <brk id="494" max="16383" man="1"/>
    <brk id="575" max="16383" man="1"/>
    <brk id="59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9</vt:i4>
      </vt:variant>
    </vt:vector>
  </HeadingPairs>
  <TitlesOfParts>
    <vt:vector size="20" baseType="lpstr">
      <vt:lpstr>ZAJEDNIČKI OBRAČUNSKI UVJETI</vt:lpstr>
      <vt:lpstr>1 OPĆI UVJETI PRIPREMNI</vt:lpstr>
      <vt:lpstr>2 OPĆI UVJETI ZEMLJANI</vt:lpstr>
      <vt:lpstr>3 OPĆI UVJETI AB I BETONSKI</vt:lpstr>
      <vt:lpstr>SVEUKUPNA REKAPITULACIJA</vt:lpstr>
      <vt:lpstr>4 OPĆI UVJETI BRAVARSKI</vt:lpstr>
      <vt:lpstr>5 OPĆI UVIJETI ZIDARSKI</vt:lpstr>
      <vt:lpstr>6 OPĆI UVIJETI IZOLATERSKI</vt:lpstr>
      <vt:lpstr>I. GRAĐEVINSKO-OBRTNIČKI</vt:lpstr>
      <vt:lpstr>II. VODOVOD I ODVODNJA</vt:lpstr>
      <vt:lpstr>III. ELEKTROINSTALACIJE</vt:lpstr>
      <vt:lpstr>'II. VODOVOD I ODVODNJA'!Ispis_naslova</vt:lpstr>
      <vt:lpstr>'III. ELEKTROINSTALACIJE'!Ispis_naslova</vt:lpstr>
      <vt:lpstr>'2 OPĆI UVJETI ZEMLJANI'!Podrucje_ispisa</vt:lpstr>
      <vt:lpstr>'3 OPĆI UVJETI AB I BETONSKI'!Podrucje_ispisa</vt:lpstr>
      <vt:lpstr>'4 OPĆI UVJETI BRAVARSKI'!Podrucje_ispisa</vt:lpstr>
      <vt:lpstr>'6 OPĆI UVIJETI IZOLATERSKI'!Podrucje_ispisa</vt:lpstr>
      <vt:lpstr>'II. VODOVOD I ODVODNJA'!Podrucje_ispisa</vt:lpstr>
      <vt:lpstr>'SVEUKUPNA REKAPITULACIJA'!Podrucje_ispisa</vt:lpstr>
      <vt:lpstr>'ZAJEDNIČKI OBRAČUNSKI UVJETI'!Podrucje_ispisa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Petra Mlinarić</cp:lastModifiedBy>
  <cp:lastPrinted>2020-07-31T06:38:22Z</cp:lastPrinted>
  <dcterms:created xsi:type="dcterms:W3CDTF">2013-07-09T09:09:41Z</dcterms:created>
  <dcterms:modified xsi:type="dcterms:W3CDTF">2020-09-29T13:58:20Z</dcterms:modified>
</cp:coreProperties>
</file>