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starcevic1\Downloads\"/>
    </mc:Choice>
  </mc:AlternateContent>
  <xr:revisionPtr revIDLastSave="0" documentId="13_ncr:1_{3A9EF5A0-1658-45D0-92AA-A6D71E4767E9}" xr6:coauthVersionLast="47" xr6:coauthVersionMax="47" xr10:uidLastSave="{00000000-0000-0000-0000-000000000000}"/>
  <bookViews>
    <workbookView xWindow="2685" yWindow="2685" windowWidth="21615" windowHeight="1129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4" i="1" l="1"/>
</calcChain>
</file>

<file path=xl/sharedStrings.xml><?xml version="1.0" encoding="utf-8"?>
<sst xmlns="http://schemas.openxmlformats.org/spreadsheetml/2006/main" count="255" uniqueCount="179">
  <si>
    <t>Datum:  19.03.2026</t>
  </si>
  <si>
    <t>CENTAR ZA ODGOJ I OBRAZ. "VINKO BEK",</t>
  </si>
  <si>
    <t>ZAGREB KUŠLANOVA 59a</t>
  </si>
  <si>
    <t>2390001-1100023454</t>
  </si>
  <si>
    <t>Informacija o trošenju sredstava za mjesec</t>
  </si>
  <si>
    <t>u periodu od 01/02/2026 do 28/02/2026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</si>
  <si>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</si>
  <si>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</si>
  <si>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</si>
  <si>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</si>
  <si>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</si>
  <si>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</si>
  <si>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d.o.o. </t>
  </si>
  <si>
    <t>29524210204</t>
  </si>
  <si>
    <t>ZAGREB, VRTNI PUT 1 ,</t>
  </si>
  <si>
    <t>3231100</t>
  </si>
  <si>
    <t>Usluge telefona, telefaksa</t>
  </si>
  <si>
    <t xml:space="preserve">AGRAM TIS d.o.o. </t>
  </si>
  <si>
    <t>99681708224</t>
  </si>
  <si>
    <t>Zagreb, Vukovarska 282 ,</t>
  </si>
  <si>
    <t>3239400</t>
  </si>
  <si>
    <t>Usluge pri registraciji prijev.sredstava</t>
  </si>
  <si>
    <t xml:space="preserve">Baotić Autodubrava d.o.o. </t>
  </si>
  <si>
    <t>82053451114</t>
  </si>
  <si>
    <t>Dragutina Mandla 1 ,Zagreb</t>
  </si>
  <si>
    <t>3232300</t>
  </si>
  <si>
    <t>Usluge tekućeg održav.prijevoznih sreds.</t>
  </si>
  <si>
    <t xml:space="preserve">BKR d.o.o. </t>
  </si>
  <si>
    <t>19972711060</t>
  </si>
  <si>
    <t>ZAGREB, VUKOVARSKA 6 ,</t>
  </si>
  <si>
    <t>3224100</t>
  </si>
  <si>
    <t>Mater.i dijel.za tekuće održ.građ.objekata</t>
  </si>
  <si>
    <t xml:space="preserve">BLITZ-CINESTAR d.o.o. </t>
  </si>
  <si>
    <t>24146311117</t>
  </si>
  <si>
    <t>ZAGREB, BRANIMIROVA 29 ,</t>
  </si>
  <si>
    <t>3722980</t>
  </si>
  <si>
    <t>Kulturno zabavne potrebe</t>
  </si>
  <si>
    <t xml:space="preserve">CENTAR ZA VOZILA HRVATSKE </t>
  </si>
  <si>
    <t>73294314024</t>
  </si>
  <si>
    <t>ZAGREB, CAPRAŠKA 6 ,</t>
  </si>
  <si>
    <t>3299900</t>
  </si>
  <si>
    <t>Ostali nespomenuti rashodi poslovanja</t>
  </si>
  <si>
    <t xml:space="preserve">CROATIA OSIGURANJE d.d. </t>
  </si>
  <si>
    <t>26187994862</t>
  </si>
  <si>
    <t>ZAGREB, TRG JELAČIĆA 13 ,ZAGREB</t>
  </si>
  <si>
    <t>3292120</t>
  </si>
  <si>
    <t>Premije osig.prijevoznih sredstava,ON</t>
  </si>
  <si>
    <t xml:space="preserve">DECATHLON ZAGREB d.o.o. </t>
  </si>
  <si>
    <t>89516372197</t>
  </si>
  <si>
    <t>ZAGREB,S.GLAVAŠEVIĆA 5 ,</t>
  </si>
  <si>
    <t>3222940</t>
  </si>
  <si>
    <t>Materijal za radnu okupaciju korisnika</t>
  </si>
  <si>
    <t xml:space="preserve">Entrio tehnologije d.o.o. </t>
  </si>
  <si>
    <t>30513194761</t>
  </si>
  <si>
    <t>Radnička 54 ,Zagreb</t>
  </si>
  <si>
    <t>3213100</t>
  </si>
  <si>
    <t>Seminari, savjetovanja i simpoziji</t>
  </si>
  <si>
    <t xml:space="preserve">EURO-UNIT d.o.o. </t>
  </si>
  <si>
    <t>83605107180</t>
  </si>
  <si>
    <t>NEDELIŠĆE, SLAKOVEC 73 ,</t>
  </si>
  <si>
    <t>3225100</t>
  </si>
  <si>
    <t>Sitan inventar</t>
  </si>
  <si>
    <t xml:space="preserve">FINA financijska agencija </t>
  </si>
  <si>
    <t>85821130368</t>
  </si>
  <si>
    <t>ZAGREB, KOTURAŠKA 43 ,ZAGREB</t>
  </si>
  <si>
    <t>3238900</t>
  </si>
  <si>
    <t>Ostale računalne usluge</t>
  </si>
  <si>
    <t xml:space="preserve">GLAZBENA KUTIJA  d.o.o. </t>
  </si>
  <si>
    <t>51040524424</t>
  </si>
  <si>
    <t>ZAGREB, HARAMBAŠIĆEVA 60 ,ZAGREB</t>
  </si>
  <si>
    <t>3224200</t>
  </si>
  <si>
    <t>Mater.i dijel.za tekuće održ.opreme i postrojenja</t>
  </si>
  <si>
    <t xml:space="preserve">HEP-PLIN d.o.o. </t>
  </si>
  <si>
    <t>41317489366</t>
  </si>
  <si>
    <t>OSIJEK, CARA HADRIJANA 7 ,</t>
  </si>
  <si>
    <t>3223300</t>
  </si>
  <si>
    <t>Plin</t>
  </si>
  <si>
    <t>HRVATSKA POŠTANSKA BANKA D.D.</t>
  </si>
  <si>
    <t>87939104217</t>
  </si>
  <si>
    <t>ZAGREB, JURIŠIĆEVA 4 ,ZAGREB</t>
  </si>
  <si>
    <t>3431200</t>
  </si>
  <si>
    <t>Usluge platnog prometa</t>
  </si>
  <si>
    <t>INA kartica INDUSTRIJA NA FTE d.d.</t>
  </si>
  <si>
    <t>27759560625</t>
  </si>
  <si>
    <t>ZAGREB, av.V.HOLJEVCA 10 ,ZAGREB</t>
  </si>
  <si>
    <t>3223400</t>
  </si>
  <si>
    <t>Motorni benzin i dizel gorivo</t>
  </si>
  <si>
    <t xml:space="preserve">KULTURNI CENTAR PEŠČENICA </t>
  </si>
  <si>
    <t>03287241147</t>
  </si>
  <si>
    <t>ZAGREB, IVANIĆGRADSKA 41a ,</t>
  </si>
  <si>
    <t xml:space="preserve">MAKROMIKRO GRUPA d.o.o. </t>
  </si>
  <si>
    <t>50467974870</t>
  </si>
  <si>
    <t>ZAGREB,BUZIN-BANI 73 ,</t>
  </si>
  <si>
    <t>3221400</t>
  </si>
  <si>
    <t>Materijal i sred.za čišćenje i održ.</t>
  </si>
  <si>
    <t xml:space="preserve">NAKLADA SLAP d.o.o. </t>
  </si>
  <si>
    <t>70108447975</t>
  </si>
  <si>
    <t>JASTREBARSKO, F.TUĐMANA 3 ,</t>
  </si>
  <si>
    <t>3222950</t>
  </si>
  <si>
    <t>Knjige i školski pribor korisnika</t>
  </si>
  <si>
    <t xml:space="preserve">NERING D.O.O. </t>
  </si>
  <si>
    <t>85965934616</t>
  </si>
  <si>
    <t>LIVADARSKI PUT 24 ,ZAGREB</t>
  </si>
  <si>
    <t>3232100</t>
  </si>
  <si>
    <t>Usluge tekućeg održav.građevinskih objekata</t>
  </si>
  <si>
    <t xml:space="preserve">OBORD d.o.o. </t>
  </si>
  <si>
    <t>38896786699</t>
  </si>
  <si>
    <t>ZAGREB, TRUMBIĆEVA 6 ,</t>
  </si>
  <si>
    <t>3722970</t>
  </si>
  <si>
    <t>Ljetovanja,zimovanja,smj.u porodice hranitelja</t>
  </si>
  <si>
    <t xml:space="preserve">ORTO STEP d.o.o.Osijek </t>
  </si>
  <si>
    <t>72312882449</t>
  </si>
  <si>
    <t>ZAGREB, SLAVENSKOG 1/II ,</t>
  </si>
  <si>
    <t>3227100</t>
  </si>
  <si>
    <t>Službena,radna odjeća i obuća</t>
  </si>
  <si>
    <t xml:space="preserve">PEVEX  d.o.o. </t>
  </si>
  <si>
    <t>73660371074</t>
  </si>
  <si>
    <t>SESVETE, SAVSKA CESTA 84 ,</t>
  </si>
  <si>
    <t xml:space="preserve">PRIMA PHARME </t>
  </si>
  <si>
    <t>28285339387</t>
  </si>
  <si>
    <t>ZAGREB, HARAMBAŠIĆEVA 35 ,ZAGREB</t>
  </si>
  <si>
    <t>3222930</t>
  </si>
  <si>
    <t>Mater.za zdravstvenu zašt.i njegu korisnika</t>
  </si>
  <si>
    <t xml:space="preserve">ROLETE INTERIJERI  </t>
  </si>
  <si>
    <t>85089114877</t>
  </si>
  <si>
    <t>Sesvete, Sesvetska c.13 ,</t>
  </si>
  <si>
    <t xml:space="preserve">ŠKOLSKA KNJIGA d.d. </t>
  </si>
  <si>
    <t>38967655335</t>
  </si>
  <si>
    <t>ZAGREB, MASARYKOVA 28 ,</t>
  </si>
  <si>
    <t>3221200</t>
  </si>
  <si>
    <t>Literatura (publik.,časopisi,glasila,knjige i sl.)</t>
  </si>
  <si>
    <t xml:space="preserve">TEHNO PROCES </t>
  </si>
  <si>
    <t>56557951317</t>
  </si>
  <si>
    <t>ZAGREB, KAMENITI STOL 17 ,</t>
  </si>
  <si>
    <t xml:space="preserve">UDRUGA KREATIVAN TRENING </t>
  </si>
  <si>
    <t>66255669661</t>
  </si>
  <si>
    <t>ZAGREB, POLJANA Z.DRAŽIĆA ,</t>
  </si>
  <si>
    <t xml:space="preserve">VODOVOD OSIJEK d.o.o. </t>
  </si>
  <si>
    <t>43654507669</t>
  </si>
  <si>
    <t>OSIJEK, POLJSKI PUT 1 ,</t>
  </si>
  <si>
    <t>3234100</t>
  </si>
  <si>
    <t>Opskrba vodom</t>
  </si>
  <si>
    <t>UKUPNO:</t>
  </si>
  <si>
    <t>Datum isplate</t>
  </si>
  <si>
    <t>Napomena</t>
  </si>
  <si>
    <t>NP</t>
  </si>
  <si>
    <t>Potraživanja za naknadu bolovanja HZZO</t>
  </si>
  <si>
    <t>Plaćeno od strane ministarstva MROSPM</t>
  </si>
  <si>
    <t>Plaće za zaposlene</t>
  </si>
  <si>
    <t>Bolovanje poslodavca</t>
  </si>
  <si>
    <t>3111130</t>
  </si>
  <si>
    <t>Plaće za zaposlene godišnji odmori</t>
  </si>
  <si>
    <t>Plaća za prekovremeni rad</t>
  </si>
  <si>
    <t>3114110</t>
  </si>
  <si>
    <t>Plaća za posebne uvjete noćni rad</t>
  </si>
  <si>
    <t>Plaća posebni uvjeti rad 2. smjena</t>
  </si>
  <si>
    <t>3114140</t>
  </si>
  <si>
    <t>Plaća posebni uvjeti rad nedjelja</t>
  </si>
  <si>
    <t>3114150</t>
  </si>
  <si>
    <t>Plaća posebni uvjeti rad subota</t>
  </si>
  <si>
    <t>3114181</t>
  </si>
  <si>
    <t>Dodatak na plaću VSS</t>
  </si>
  <si>
    <t>Dodatak na plaću magisterij</t>
  </si>
  <si>
    <t>Dodatak na plaću doktorat</t>
  </si>
  <si>
    <t>Doprinos za zdravstveno osiguranje</t>
  </si>
  <si>
    <t>Prijevoz radnika</t>
  </si>
  <si>
    <t>3121510</t>
  </si>
  <si>
    <t>Naknade za duže bolovanje</t>
  </si>
  <si>
    <t>Jubilarna nagrada</t>
  </si>
  <si>
    <t>3121210</t>
  </si>
  <si>
    <t>Povrat sredstava MROSPM</t>
  </si>
  <si>
    <t>Plaća 1/26</t>
  </si>
  <si>
    <t>Opremnina</t>
  </si>
  <si>
    <t>3121400</t>
  </si>
  <si>
    <t>Otpremnina</t>
  </si>
  <si>
    <t>Pomoć za duže bolovanje 1/26</t>
  </si>
  <si>
    <t>Regres</t>
  </si>
  <si>
    <t>3121600</t>
  </si>
  <si>
    <t>Blagajna 1-2/26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</si>
</sst>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0" xfId="0" quotePrefix="1" applyFont="1" applyBorder="1"/>
    <xf numFmtId="4" fontId="1" fillId="0" borderId="0" xfId="0" applyNumberFormat="1" applyFont="1" applyBorder="1"/>
    <xf numFmtId="0" fontId="1" fillId="0" borderId="0" xfId="0" quotePrefix="1" applyFont="1" applyBorder="1" applyAlignment="1">
      <alignment horizontal="right"/>
    </xf>
    <xf numFmtId="0" fontId="1" fillId="0" borderId="2" xfId="0" quotePrefix="1" applyFont="1" applyBorder="1" applyAlignment="1">
      <alignment horizontal="left"/>
    </xf>
    <xf numFmtId="49" fontId="1" fillId="0" borderId="1" xfId="0" quotePrefix="1" applyNumberFormat="1" applyFont="1" applyBorder="1" applyAlignment="1">
      <alignment horizontal="right"/>
    </xf>
    <xf numFmtId="14" fontId="0" fillId="0" borderId="1" xfId="0" applyNumberFormat="1" applyBorder="1"/>
    <xf numFmtId="0" fontId="0" fillId="0" borderId="1" xfId="0" applyBorder="1"/>
    <xf numFmtId="0" fontId="1" fillId="0" borderId="3" xfId="0" quotePrefix="1" applyFont="1" applyBorder="1" applyAlignment="1">
      <alignment horizontal="left"/>
    </xf>
    <xf numFmtId="0" fontId="1" fillId="0" borderId="4" xfId="0" quotePrefix="1" applyFont="1" applyBorder="1" applyAlignment="1">
      <alignment horizontal="left"/>
    </xf>
    <xf numFmtId="0" fontId="1" fillId="0" borderId="1" xfId="0" quotePrefix="1" applyFont="1" applyBorder="1" applyAlignment="1">
      <alignment horizontal="left"/>
    </xf>
    <xf numFmtId="0" fontId="0" fillId="0" borderId="0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5"/>
  <sheetViews>
    <sheetView tabSelected="1" topLeftCell="A40" workbookViewId="0">
      <selection activeCell="D65" sqref="D65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  <col min="7" max="7" width="13.5703125" bestFit="1" customWidth="1"/>
    <col min="8" max="8" width="37.42578125" bestFit="1" customWidth="1"/>
  </cols>
  <sheetData>
    <row r="1" spans="1:25" x14ac:dyDescent="0.25">
      <c r="A1" s="14" t="s">
        <v>0</v>
      </c>
      <c r="B1" s="15"/>
      <c r="C1" s="15"/>
      <c r="D1" s="15"/>
      <c r="E1" s="15"/>
      <c r="F1" s="15"/>
    </row>
    <row r="2" spans="1:25" x14ac:dyDescent="0.25">
      <c r="A2" s="16" t="s">
        <v>1</v>
      </c>
      <c r="B2" s="12"/>
      <c r="C2" s="12"/>
      <c r="D2" s="12"/>
      <c r="E2" s="12"/>
      <c r="F2" s="12"/>
    </row>
    <row r="3" spans="1:25" x14ac:dyDescent="0.25">
      <c r="A3" s="16" t="s">
        <v>2</v>
      </c>
      <c r="B3" s="12"/>
      <c r="C3" s="12"/>
      <c r="D3" s="12"/>
      <c r="E3" s="12"/>
      <c r="F3" s="12"/>
    </row>
    <row r="4" spans="1:25" x14ac:dyDescent="0.25">
      <c r="A4" s="16" t="s">
        <v>3</v>
      </c>
      <c r="B4" s="12"/>
      <c r="C4" s="12"/>
      <c r="D4" s="12"/>
      <c r="E4" s="12"/>
      <c r="F4" s="12"/>
    </row>
    <row r="5" spans="1:25" ht="18" x14ac:dyDescent="0.25">
      <c r="A5" s="17" t="s">
        <v>4</v>
      </c>
      <c r="B5" s="13"/>
      <c r="C5" s="13"/>
      <c r="D5" s="13"/>
      <c r="E5" s="13"/>
      <c r="F5" s="13"/>
    </row>
    <row r="7" spans="1:25" x14ac:dyDescent="0.25">
      <c r="A7" s="18" t="s">
        <v>5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3" t="s">
        <v>143</v>
      </c>
      <c r="H10" s="3" t="s">
        <v>144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14</v>
      </c>
      <c r="D12" s="5">
        <v>35.58</v>
      </c>
      <c r="E12" s="6" t="s">
        <v>15</v>
      </c>
      <c r="F12" s="4" t="s">
        <v>16</v>
      </c>
      <c r="G12" s="24">
        <v>45701</v>
      </c>
      <c r="H12" s="25"/>
    </row>
    <row r="13" spans="1:25" x14ac:dyDescent="0.25">
      <c r="A13" s="4" t="s">
        <v>17</v>
      </c>
      <c r="B13" s="4" t="s">
        <v>18</v>
      </c>
      <c r="C13" s="4" t="s">
        <v>19</v>
      </c>
      <c r="D13" s="5">
        <v>179.86</v>
      </c>
      <c r="E13" s="6" t="s">
        <v>20</v>
      </c>
      <c r="F13" s="4" t="s">
        <v>21</v>
      </c>
      <c r="G13" s="24">
        <v>46058</v>
      </c>
      <c r="H13" s="25" t="s">
        <v>170</v>
      </c>
    </row>
    <row r="14" spans="1:25" x14ac:dyDescent="0.25">
      <c r="A14" s="4" t="s">
        <v>22</v>
      </c>
      <c r="B14" s="4" t="s">
        <v>23</v>
      </c>
      <c r="C14" s="4" t="s">
        <v>24</v>
      </c>
      <c r="D14" s="5">
        <v>399.08</v>
      </c>
      <c r="E14" s="6" t="s">
        <v>25</v>
      </c>
      <c r="F14" s="4" t="s">
        <v>26</v>
      </c>
      <c r="G14" s="24">
        <v>46062</v>
      </c>
      <c r="H14" s="25" t="s">
        <v>170</v>
      </c>
    </row>
    <row r="15" spans="1:25" x14ac:dyDescent="0.25">
      <c r="A15" s="4" t="s">
        <v>27</v>
      </c>
      <c r="B15" s="4" t="s">
        <v>28</v>
      </c>
      <c r="C15" s="4" t="s">
        <v>29</v>
      </c>
      <c r="D15" s="5">
        <v>29.8</v>
      </c>
      <c r="E15" s="6" t="s">
        <v>30</v>
      </c>
      <c r="F15" s="4" t="s">
        <v>31</v>
      </c>
      <c r="G15" s="24">
        <v>46058</v>
      </c>
      <c r="H15" s="25"/>
    </row>
    <row r="16" spans="1:25" x14ac:dyDescent="0.25">
      <c r="A16" s="4" t="s">
        <v>32</v>
      </c>
      <c r="B16" s="4" t="s">
        <v>33</v>
      </c>
      <c r="C16" s="4" t="s">
        <v>34</v>
      </c>
      <c r="D16" s="5">
        <v>97.5</v>
      </c>
      <c r="E16" s="6" t="s">
        <v>35</v>
      </c>
      <c r="F16" s="4" t="s">
        <v>36</v>
      </c>
      <c r="G16" s="24">
        <v>46065</v>
      </c>
      <c r="H16" s="25" t="s">
        <v>170</v>
      </c>
    </row>
    <row r="17" spans="1:8" x14ac:dyDescent="0.25">
      <c r="A17" s="4" t="s">
        <v>37</v>
      </c>
      <c r="B17" s="4" t="s">
        <v>38</v>
      </c>
      <c r="C17" s="4" t="s">
        <v>39</v>
      </c>
      <c r="D17" s="5">
        <v>211.95</v>
      </c>
      <c r="E17" s="6" t="s">
        <v>20</v>
      </c>
      <c r="F17" s="4" t="s">
        <v>21</v>
      </c>
      <c r="G17" s="24">
        <v>46058</v>
      </c>
      <c r="H17" s="25" t="s">
        <v>170</v>
      </c>
    </row>
    <row r="18" spans="1:8" x14ac:dyDescent="0.25">
      <c r="A18" s="4" t="s">
        <v>37</v>
      </c>
      <c r="B18" s="4" t="s">
        <v>38</v>
      </c>
      <c r="C18" s="4" t="s">
        <v>39</v>
      </c>
      <c r="D18" s="5">
        <v>6.64</v>
      </c>
      <c r="E18" s="6" t="s">
        <v>40</v>
      </c>
      <c r="F18" s="4" t="s">
        <v>41</v>
      </c>
      <c r="G18" s="24">
        <v>46058</v>
      </c>
      <c r="H18" s="25" t="s">
        <v>170</v>
      </c>
    </row>
    <row r="19" spans="1:8" x14ac:dyDescent="0.25">
      <c r="A19" s="4" t="s">
        <v>42</v>
      </c>
      <c r="B19" s="4" t="s">
        <v>43</v>
      </c>
      <c r="C19" s="4" t="s">
        <v>44</v>
      </c>
      <c r="D19" s="5">
        <v>1460.23</v>
      </c>
      <c r="E19" s="6" t="s">
        <v>45</v>
      </c>
      <c r="F19" s="4" t="s">
        <v>46</v>
      </c>
      <c r="G19" s="24">
        <v>46071</v>
      </c>
      <c r="H19" s="25"/>
    </row>
    <row r="20" spans="1:8" x14ac:dyDescent="0.25">
      <c r="A20" s="4" t="s">
        <v>47</v>
      </c>
      <c r="B20" s="4" t="s">
        <v>48</v>
      </c>
      <c r="C20" s="4" t="s">
        <v>49</v>
      </c>
      <c r="D20" s="5">
        <v>281.83</v>
      </c>
      <c r="E20" s="6" t="s">
        <v>50</v>
      </c>
      <c r="F20" s="4" t="s">
        <v>51</v>
      </c>
      <c r="G20" s="24">
        <v>46077</v>
      </c>
      <c r="H20" s="25" t="s">
        <v>170</v>
      </c>
    </row>
    <row r="21" spans="1:8" x14ac:dyDescent="0.25">
      <c r="A21" s="4" t="s">
        <v>52</v>
      </c>
      <c r="B21" s="4" t="s">
        <v>53</v>
      </c>
      <c r="C21" s="4" t="s">
        <v>54</v>
      </c>
      <c r="D21" s="5">
        <v>173</v>
      </c>
      <c r="E21" s="6" t="s">
        <v>55</v>
      </c>
      <c r="F21" s="4" t="s">
        <v>56</v>
      </c>
      <c r="G21" s="24">
        <v>46066</v>
      </c>
      <c r="H21" s="25" t="s">
        <v>170</v>
      </c>
    </row>
    <row r="22" spans="1:8" x14ac:dyDescent="0.25">
      <c r="A22" s="4" t="s">
        <v>57</v>
      </c>
      <c r="B22" s="4" t="s">
        <v>58</v>
      </c>
      <c r="C22" s="4" t="s">
        <v>59</v>
      </c>
      <c r="D22" s="5">
        <v>241.53</v>
      </c>
      <c r="E22" s="6" t="s">
        <v>60</v>
      </c>
      <c r="F22" s="4" t="s">
        <v>61</v>
      </c>
      <c r="G22" s="24">
        <v>46072</v>
      </c>
      <c r="H22" s="25" t="s">
        <v>170</v>
      </c>
    </row>
    <row r="23" spans="1:8" x14ac:dyDescent="0.25">
      <c r="A23" s="4" t="s">
        <v>62</v>
      </c>
      <c r="B23" s="4" t="s">
        <v>63</v>
      </c>
      <c r="C23" s="4" t="s">
        <v>64</v>
      </c>
      <c r="D23" s="5">
        <v>3.32</v>
      </c>
      <c r="E23" s="6" t="s">
        <v>65</v>
      </c>
      <c r="F23" s="4" t="s">
        <v>66</v>
      </c>
      <c r="G23" s="24">
        <v>46079</v>
      </c>
      <c r="H23" s="25"/>
    </row>
    <row r="24" spans="1:8" x14ac:dyDescent="0.25">
      <c r="A24" s="4" t="s">
        <v>62</v>
      </c>
      <c r="B24" s="4" t="s">
        <v>63</v>
      </c>
      <c r="C24" s="4" t="s">
        <v>64</v>
      </c>
      <c r="D24" s="5">
        <v>64.7</v>
      </c>
      <c r="E24" s="6" t="s">
        <v>40</v>
      </c>
      <c r="F24" s="4" t="s">
        <v>41</v>
      </c>
      <c r="G24" s="24">
        <v>46058</v>
      </c>
      <c r="H24" s="25"/>
    </row>
    <row r="25" spans="1:8" x14ac:dyDescent="0.25">
      <c r="A25" s="4" t="s">
        <v>67</v>
      </c>
      <c r="B25" s="4" t="s">
        <v>68</v>
      </c>
      <c r="C25" s="4" t="s">
        <v>69</v>
      </c>
      <c r="D25" s="5">
        <v>14.9</v>
      </c>
      <c r="E25" s="6" t="s">
        <v>70</v>
      </c>
      <c r="F25" s="4" t="s">
        <v>71</v>
      </c>
      <c r="G25" s="24">
        <v>46059</v>
      </c>
      <c r="H25" s="25" t="s">
        <v>170</v>
      </c>
    </row>
    <row r="26" spans="1:8" x14ac:dyDescent="0.25">
      <c r="A26" s="4" t="s">
        <v>72</v>
      </c>
      <c r="B26" s="4" t="s">
        <v>73</v>
      </c>
      <c r="C26" s="4" t="s">
        <v>74</v>
      </c>
      <c r="D26" s="5">
        <v>65.900000000000006</v>
      </c>
      <c r="E26" s="6" t="s">
        <v>75</v>
      </c>
      <c r="F26" s="4" t="s">
        <v>76</v>
      </c>
      <c r="G26" s="24">
        <v>46069</v>
      </c>
      <c r="H26" s="25"/>
    </row>
    <row r="27" spans="1:8" x14ac:dyDescent="0.25">
      <c r="A27" s="4" t="s">
        <v>77</v>
      </c>
      <c r="B27" s="4" t="s">
        <v>78</v>
      </c>
      <c r="C27" s="4" t="s">
        <v>79</v>
      </c>
      <c r="D27" s="5">
        <v>83.63</v>
      </c>
      <c r="E27" s="6" t="s">
        <v>80</v>
      </c>
      <c r="F27" s="4" t="s">
        <v>81</v>
      </c>
      <c r="G27" s="24">
        <v>46070</v>
      </c>
      <c r="H27" s="25" t="s">
        <v>170</v>
      </c>
    </row>
    <row r="28" spans="1:8" x14ac:dyDescent="0.25">
      <c r="A28" s="4" t="s">
        <v>82</v>
      </c>
      <c r="B28" s="4" t="s">
        <v>83</v>
      </c>
      <c r="C28" s="4" t="s">
        <v>84</v>
      </c>
      <c r="D28" s="5">
        <v>43.26</v>
      </c>
      <c r="E28" s="6" t="s">
        <v>85</v>
      </c>
      <c r="F28" s="4" t="s">
        <v>86</v>
      </c>
      <c r="G28" s="24">
        <v>46065</v>
      </c>
      <c r="H28" s="25"/>
    </row>
    <row r="29" spans="1:8" x14ac:dyDescent="0.25">
      <c r="A29" s="4" t="s">
        <v>87</v>
      </c>
      <c r="B29" s="4" t="s">
        <v>88</v>
      </c>
      <c r="C29" s="4" t="s">
        <v>89</v>
      </c>
      <c r="D29" s="5">
        <v>105</v>
      </c>
      <c r="E29" s="6" t="s">
        <v>35</v>
      </c>
      <c r="F29" s="4" t="s">
        <v>36</v>
      </c>
      <c r="G29" s="24">
        <v>46063</v>
      </c>
      <c r="H29" s="25" t="s">
        <v>170</v>
      </c>
    </row>
    <row r="30" spans="1:8" x14ac:dyDescent="0.25">
      <c r="A30" s="4" t="s">
        <v>90</v>
      </c>
      <c r="B30" s="4" t="s">
        <v>91</v>
      </c>
      <c r="C30" s="4" t="s">
        <v>92</v>
      </c>
      <c r="D30" s="5">
        <v>33.04</v>
      </c>
      <c r="E30" s="6" t="s">
        <v>93</v>
      </c>
      <c r="F30" s="4" t="s">
        <v>94</v>
      </c>
      <c r="G30" s="24">
        <v>46066</v>
      </c>
      <c r="H30" s="25"/>
    </row>
    <row r="31" spans="1:8" x14ac:dyDescent="0.25">
      <c r="A31" s="4" t="s">
        <v>95</v>
      </c>
      <c r="B31" s="4" t="s">
        <v>96</v>
      </c>
      <c r="C31" s="4" t="s">
        <v>97</v>
      </c>
      <c r="D31" s="5">
        <v>209.96</v>
      </c>
      <c r="E31" s="6" t="s">
        <v>98</v>
      </c>
      <c r="F31" s="4" t="s">
        <v>99</v>
      </c>
      <c r="G31" s="24">
        <v>46056</v>
      </c>
      <c r="H31" s="25"/>
    </row>
    <row r="32" spans="1:8" x14ac:dyDescent="0.25">
      <c r="A32" s="4" t="s">
        <v>100</v>
      </c>
      <c r="B32" s="4" t="s">
        <v>101</v>
      </c>
      <c r="C32" s="4" t="s">
        <v>102</v>
      </c>
      <c r="D32" s="5">
        <v>4012.5</v>
      </c>
      <c r="E32" s="6" t="s">
        <v>103</v>
      </c>
      <c r="F32" s="4" t="s">
        <v>104</v>
      </c>
      <c r="G32" s="24">
        <v>46071</v>
      </c>
      <c r="H32" s="25"/>
    </row>
    <row r="33" spans="1:8" x14ac:dyDescent="0.25">
      <c r="A33" s="4" t="s">
        <v>105</v>
      </c>
      <c r="B33" s="4" t="s">
        <v>106</v>
      </c>
      <c r="C33" s="4" t="s">
        <v>107</v>
      </c>
      <c r="D33" s="5">
        <v>3913</v>
      </c>
      <c r="E33" s="6" t="s">
        <v>108</v>
      </c>
      <c r="F33" s="4" t="s">
        <v>109</v>
      </c>
      <c r="G33" s="24">
        <v>46078</v>
      </c>
      <c r="H33" s="25" t="s">
        <v>170</v>
      </c>
    </row>
    <row r="34" spans="1:8" x14ac:dyDescent="0.25">
      <c r="A34" s="4" t="s">
        <v>110</v>
      </c>
      <c r="B34" s="4" t="s">
        <v>111</v>
      </c>
      <c r="C34" s="4" t="s">
        <v>112</v>
      </c>
      <c r="D34" s="5">
        <v>48.6</v>
      </c>
      <c r="E34" s="6" t="s">
        <v>113</v>
      </c>
      <c r="F34" s="4" t="s">
        <v>114</v>
      </c>
      <c r="G34" s="24">
        <v>46062</v>
      </c>
      <c r="H34" s="25" t="s">
        <v>170</v>
      </c>
    </row>
    <row r="35" spans="1:8" x14ac:dyDescent="0.25">
      <c r="A35" s="4" t="s">
        <v>115</v>
      </c>
      <c r="B35" s="4" t="s">
        <v>116</v>
      </c>
      <c r="C35" s="4" t="s">
        <v>117</v>
      </c>
      <c r="D35" s="5">
        <v>18.899999999999999</v>
      </c>
      <c r="E35" s="6" t="s">
        <v>30</v>
      </c>
      <c r="F35" s="4" t="s">
        <v>31</v>
      </c>
      <c r="G35" s="24">
        <v>46064</v>
      </c>
      <c r="H35" s="25" t="s">
        <v>170</v>
      </c>
    </row>
    <row r="36" spans="1:8" x14ac:dyDescent="0.25">
      <c r="A36" s="4" t="s">
        <v>115</v>
      </c>
      <c r="B36" s="4" t="s">
        <v>116</v>
      </c>
      <c r="C36" s="4" t="s">
        <v>117</v>
      </c>
      <c r="D36" s="5">
        <v>189.71</v>
      </c>
      <c r="E36" s="6" t="s">
        <v>60</v>
      </c>
      <c r="F36" s="4" t="s">
        <v>61</v>
      </c>
      <c r="G36" s="24">
        <v>46056</v>
      </c>
      <c r="H36" s="25"/>
    </row>
    <row r="37" spans="1:8" x14ac:dyDescent="0.25">
      <c r="A37" s="4" t="s">
        <v>118</v>
      </c>
      <c r="B37" s="4" t="s">
        <v>119</v>
      </c>
      <c r="C37" s="4" t="s">
        <v>120</v>
      </c>
      <c r="D37" s="5">
        <v>59.4</v>
      </c>
      <c r="E37" s="6" t="s">
        <v>121</v>
      </c>
      <c r="F37" s="4" t="s">
        <v>122</v>
      </c>
      <c r="G37" s="24">
        <v>46064</v>
      </c>
      <c r="H37" s="25" t="s">
        <v>170</v>
      </c>
    </row>
    <row r="38" spans="1:8" x14ac:dyDescent="0.25">
      <c r="A38" s="4" t="s">
        <v>123</v>
      </c>
      <c r="B38" s="4" t="s">
        <v>124</v>
      </c>
      <c r="C38" s="4" t="s">
        <v>125</v>
      </c>
      <c r="D38" s="5">
        <v>81.25</v>
      </c>
      <c r="E38" s="6" t="s">
        <v>30</v>
      </c>
      <c r="F38" s="4" t="s">
        <v>31</v>
      </c>
      <c r="G38" s="24">
        <v>46056</v>
      </c>
      <c r="H38" s="25" t="s">
        <v>170</v>
      </c>
    </row>
    <row r="39" spans="1:8" x14ac:dyDescent="0.25">
      <c r="A39" s="4" t="s">
        <v>126</v>
      </c>
      <c r="B39" s="4" t="s">
        <v>127</v>
      </c>
      <c r="C39" s="4" t="s">
        <v>128</v>
      </c>
      <c r="D39" s="5">
        <v>27</v>
      </c>
      <c r="E39" s="6" t="s">
        <v>129</v>
      </c>
      <c r="F39" s="4" t="s">
        <v>130</v>
      </c>
      <c r="G39" s="24">
        <v>46069</v>
      </c>
      <c r="H39" s="25" t="s">
        <v>170</v>
      </c>
    </row>
    <row r="40" spans="1:8" x14ac:dyDescent="0.25">
      <c r="A40" s="4" t="s">
        <v>131</v>
      </c>
      <c r="B40" s="4" t="s">
        <v>132</v>
      </c>
      <c r="C40" s="4" t="s">
        <v>133</v>
      </c>
      <c r="D40" s="5">
        <v>102.13</v>
      </c>
      <c r="E40" s="6" t="s">
        <v>50</v>
      </c>
      <c r="F40" s="4" t="s">
        <v>51</v>
      </c>
      <c r="G40" s="24">
        <v>46071</v>
      </c>
      <c r="H40" s="25" t="s">
        <v>170</v>
      </c>
    </row>
    <row r="41" spans="1:8" x14ac:dyDescent="0.25">
      <c r="A41" s="4" t="s">
        <v>134</v>
      </c>
      <c r="B41" s="4" t="s">
        <v>135</v>
      </c>
      <c r="C41" s="4" t="s">
        <v>136</v>
      </c>
      <c r="D41" s="5">
        <v>150</v>
      </c>
      <c r="E41" s="6" t="s">
        <v>55</v>
      </c>
      <c r="F41" s="4" t="s">
        <v>56</v>
      </c>
      <c r="G41" s="24">
        <v>45694</v>
      </c>
      <c r="H41" s="25" t="s">
        <v>170</v>
      </c>
    </row>
    <row r="42" spans="1:8" customFormat="1" x14ac:dyDescent="0.25">
      <c r="A42" s="4" t="s">
        <v>137</v>
      </c>
      <c r="B42" s="4" t="s">
        <v>138</v>
      </c>
      <c r="C42" s="4" t="s">
        <v>139</v>
      </c>
      <c r="D42" s="5">
        <v>8.76</v>
      </c>
      <c r="E42" s="6" t="s">
        <v>140</v>
      </c>
      <c r="F42" s="4" t="s">
        <v>141</v>
      </c>
      <c r="G42" s="24">
        <v>46066</v>
      </c>
      <c r="H42" s="25"/>
    </row>
    <row r="43" spans="1:8" customFormat="1" x14ac:dyDescent="0.25">
      <c r="A43" s="22" t="s">
        <v>171</v>
      </c>
      <c r="B43" s="22" t="s">
        <v>145</v>
      </c>
      <c r="C43" s="22" t="s">
        <v>145</v>
      </c>
      <c r="D43" s="5">
        <v>5994.85</v>
      </c>
      <c r="E43" s="23">
        <v>1291110</v>
      </c>
      <c r="F43" s="4" t="s">
        <v>146</v>
      </c>
      <c r="G43" s="24">
        <v>46059</v>
      </c>
      <c r="H43" s="25" t="s">
        <v>147</v>
      </c>
    </row>
    <row r="44" spans="1:8" customFormat="1" x14ac:dyDescent="0.25">
      <c r="A44" s="26"/>
      <c r="B44" s="26"/>
      <c r="C44" s="26"/>
      <c r="D44" s="5">
        <v>254692.66</v>
      </c>
      <c r="E44" s="23">
        <v>3111100</v>
      </c>
      <c r="F44" s="4" t="s">
        <v>148</v>
      </c>
      <c r="G44" s="24">
        <v>46059</v>
      </c>
      <c r="H44" s="25" t="s">
        <v>147</v>
      </c>
    </row>
    <row r="45" spans="1:8" customFormat="1" x14ac:dyDescent="0.25">
      <c r="A45" s="26"/>
      <c r="B45" s="26"/>
      <c r="C45" s="26"/>
      <c r="D45" s="5">
        <v>9417.26</v>
      </c>
      <c r="E45" s="23">
        <v>3111110</v>
      </c>
      <c r="F45" s="4" t="s">
        <v>149</v>
      </c>
      <c r="G45" s="24">
        <v>46059</v>
      </c>
      <c r="H45" s="25" t="s">
        <v>147</v>
      </c>
    </row>
    <row r="46" spans="1:8" customFormat="1" x14ac:dyDescent="0.25">
      <c r="A46" s="26"/>
      <c r="B46" s="26"/>
      <c r="C46" s="26"/>
      <c r="D46" s="5">
        <v>26109.88</v>
      </c>
      <c r="E46" s="23" t="s">
        <v>150</v>
      </c>
      <c r="F46" s="4" t="s">
        <v>151</v>
      </c>
      <c r="G46" s="24">
        <v>46059</v>
      </c>
      <c r="H46" s="25" t="s">
        <v>147</v>
      </c>
    </row>
    <row r="47" spans="1:8" customFormat="1" x14ac:dyDescent="0.25">
      <c r="A47" s="26"/>
      <c r="B47" s="26"/>
      <c r="C47" s="26"/>
      <c r="D47" s="5">
        <v>1884.57</v>
      </c>
      <c r="E47" s="23">
        <v>3113100</v>
      </c>
      <c r="F47" s="4" t="s">
        <v>152</v>
      </c>
      <c r="G47" s="24">
        <v>46059</v>
      </c>
      <c r="H47" s="25" t="s">
        <v>147</v>
      </c>
    </row>
    <row r="48" spans="1:8" customFormat="1" x14ac:dyDescent="0.25">
      <c r="A48" s="26"/>
      <c r="B48" s="26"/>
      <c r="C48" s="26"/>
      <c r="D48" s="5">
        <v>848.1</v>
      </c>
      <c r="E48" s="23" t="s">
        <v>153</v>
      </c>
      <c r="F48" s="4" t="s">
        <v>154</v>
      </c>
      <c r="G48" s="24">
        <v>46059</v>
      </c>
      <c r="H48" s="25" t="s">
        <v>147</v>
      </c>
    </row>
    <row r="49" spans="1:8" customFormat="1" x14ac:dyDescent="0.25">
      <c r="A49" s="26"/>
      <c r="B49" s="26"/>
      <c r="C49" s="26"/>
      <c r="D49" s="5">
        <v>3229.25</v>
      </c>
      <c r="E49" s="23">
        <v>3114130</v>
      </c>
      <c r="F49" s="4" t="s">
        <v>155</v>
      </c>
      <c r="G49" s="24">
        <v>46059</v>
      </c>
      <c r="H49" s="25" t="s">
        <v>147</v>
      </c>
    </row>
    <row r="50" spans="1:8" customFormat="1" x14ac:dyDescent="0.25">
      <c r="A50" s="26"/>
      <c r="B50" s="26"/>
      <c r="C50" s="26"/>
      <c r="D50" s="5">
        <v>703.99</v>
      </c>
      <c r="E50" s="23" t="s">
        <v>156</v>
      </c>
      <c r="F50" s="4" t="s">
        <v>157</v>
      </c>
      <c r="G50" s="24">
        <v>46059</v>
      </c>
      <c r="H50" s="25" t="s">
        <v>147</v>
      </c>
    </row>
    <row r="51" spans="1:8" customFormat="1" x14ac:dyDescent="0.25">
      <c r="A51" s="26"/>
      <c r="B51" s="26"/>
      <c r="C51" s="26"/>
      <c r="D51" s="5">
        <v>485.79</v>
      </c>
      <c r="E51" s="23" t="s">
        <v>158</v>
      </c>
      <c r="F51" s="4" t="s">
        <v>159</v>
      </c>
      <c r="G51" s="24">
        <v>46059</v>
      </c>
      <c r="H51" s="25" t="s">
        <v>147</v>
      </c>
    </row>
    <row r="52" spans="1:8" customFormat="1" x14ac:dyDescent="0.25">
      <c r="A52" s="26"/>
      <c r="B52" s="26"/>
      <c r="C52" s="26"/>
      <c r="D52" s="5">
        <v>314.60000000000002</v>
      </c>
      <c r="E52" s="23" t="s">
        <v>160</v>
      </c>
      <c r="F52" s="4" t="s">
        <v>161</v>
      </c>
      <c r="G52" s="24">
        <v>46059</v>
      </c>
      <c r="H52" s="25" t="s">
        <v>147</v>
      </c>
    </row>
    <row r="53" spans="1:8" customFormat="1" x14ac:dyDescent="0.25">
      <c r="A53" s="26"/>
      <c r="B53" s="26"/>
      <c r="C53" s="26"/>
      <c r="D53" s="5">
        <v>404.56</v>
      </c>
      <c r="E53" s="23">
        <v>3114182</v>
      </c>
      <c r="F53" s="4" t="s">
        <v>162</v>
      </c>
      <c r="G53" s="24">
        <v>46059</v>
      </c>
      <c r="H53" s="25" t="s">
        <v>147</v>
      </c>
    </row>
    <row r="54" spans="1:8" customFormat="1" x14ac:dyDescent="0.25">
      <c r="A54" s="26"/>
      <c r="B54" s="26"/>
      <c r="C54" s="26"/>
      <c r="D54" s="5">
        <v>641.96</v>
      </c>
      <c r="E54" s="23">
        <v>3114184</v>
      </c>
      <c r="F54" s="4" t="s">
        <v>163</v>
      </c>
      <c r="G54" s="24">
        <v>46059</v>
      </c>
      <c r="H54" s="25" t="s">
        <v>147</v>
      </c>
    </row>
    <row r="55" spans="1:8" customFormat="1" x14ac:dyDescent="0.25">
      <c r="A55" s="26"/>
      <c r="B55" s="26"/>
      <c r="C55" s="26"/>
      <c r="D55" s="5">
        <v>46263.01</v>
      </c>
      <c r="E55" s="23">
        <v>3132100</v>
      </c>
      <c r="F55" s="4" t="s">
        <v>164</v>
      </c>
      <c r="G55" s="24">
        <v>46059</v>
      </c>
      <c r="H55" s="25" t="s">
        <v>147</v>
      </c>
    </row>
    <row r="56" spans="1:8" customFormat="1" x14ac:dyDescent="0.25">
      <c r="A56" s="27"/>
      <c r="B56" s="27"/>
      <c r="C56" s="27"/>
      <c r="D56" s="5">
        <v>5579.95</v>
      </c>
      <c r="E56" s="23">
        <v>3212100</v>
      </c>
      <c r="F56" s="4" t="s">
        <v>165</v>
      </c>
      <c r="G56" s="24">
        <v>46059</v>
      </c>
      <c r="H56" s="25" t="s">
        <v>147</v>
      </c>
    </row>
    <row r="57" spans="1:8" customFormat="1" x14ac:dyDescent="0.25">
      <c r="A57" s="28" t="s">
        <v>175</v>
      </c>
      <c r="B57" s="28" t="s">
        <v>145</v>
      </c>
      <c r="C57" s="28" t="s">
        <v>145</v>
      </c>
      <c r="D57" s="5">
        <v>882.88</v>
      </c>
      <c r="E57" s="23" t="s">
        <v>166</v>
      </c>
      <c r="F57" s="4" t="s">
        <v>167</v>
      </c>
      <c r="G57" s="24">
        <v>46073</v>
      </c>
      <c r="H57" s="25" t="s">
        <v>147</v>
      </c>
    </row>
    <row r="58" spans="1:8" customFormat="1" x14ac:dyDescent="0.25">
      <c r="A58" s="28" t="s">
        <v>168</v>
      </c>
      <c r="B58" s="28" t="s">
        <v>145</v>
      </c>
      <c r="C58" s="28" t="s">
        <v>145</v>
      </c>
      <c r="D58" s="5">
        <v>1558.01</v>
      </c>
      <c r="E58" s="23" t="s">
        <v>169</v>
      </c>
      <c r="F58" s="4" t="s">
        <v>168</v>
      </c>
      <c r="G58" s="24">
        <v>46073</v>
      </c>
      <c r="H58" s="25" t="s">
        <v>147</v>
      </c>
    </row>
    <row r="59" spans="1:8" customFormat="1" x14ac:dyDescent="0.25">
      <c r="A59" s="28" t="s">
        <v>176</v>
      </c>
      <c r="B59" s="28" t="s">
        <v>145</v>
      </c>
      <c r="C59" s="28" t="s">
        <v>145</v>
      </c>
      <c r="D59" s="5">
        <v>1200</v>
      </c>
      <c r="E59" s="23" t="s">
        <v>177</v>
      </c>
      <c r="F59" s="4" t="s">
        <v>176</v>
      </c>
      <c r="G59" s="24">
        <v>46073</v>
      </c>
      <c r="H59" s="25" t="s">
        <v>147</v>
      </c>
    </row>
    <row r="60" spans="1:8" customFormat="1" x14ac:dyDescent="0.25">
      <c r="A60" s="28" t="s">
        <v>172</v>
      </c>
      <c r="B60" s="28" t="s">
        <v>145</v>
      </c>
      <c r="C60" s="28" t="s">
        <v>145</v>
      </c>
      <c r="D60" s="5">
        <v>3189.67</v>
      </c>
      <c r="E60" s="23" t="s">
        <v>173</v>
      </c>
      <c r="F60" s="4" t="s">
        <v>174</v>
      </c>
      <c r="G60" s="24">
        <v>46073</v>
      </c>
      <c r="H60" s="25" t="s">
        <v>147</v>
      </c>
    </row>
    <row r="61" spans="1:8" customFormat="1" x14ac:dyDescent="0.25">
      <c r="A61" s="28" t="s">
        <v>178</v>
      </c>
      <c r="B61" s="28" t="s">
        <v>145</v>
      </c>
      <c r="C61" s="28" t="s">
        <v>145</v>
      </c>
      <c r="D61" s="5">
        <v>21882.79</v>
      </c>
      <c r="E61" s="23" t="s">
        <v>145</v>
      </c>
      <c r="F61" s="4" t="s">
        <v>178</v>
      </c>
      <c r="G61" s="24">
        <v>46080</v>
      </c>
      <c r="H61" s="25" t="s">
        <v>170</v>
      </c>
    </row>
    <row r="62" spans="1:8" customFormat="1" x14ac:dyDescent="0.25">
      <c r="A62" s="19"/>
      <c r="B62" s="19"/>
      <c r="C62" s="19"/>
      <c r="D62" s="20"/>
      <c r="E62" s="21"/>
      <c r="F62" s="19"/>
      <c r="G62" s="29"/>
      <c r="H62" s="29"/>
    </row>
    <row r="63" spans="1:8" customFormat="1" x14ac:dyDescent="0.25"/>
    <row r="64" spans="1:8" customFormat="1" x14ac:dyDescent="0.25">
      <c r="A64" s="7"/>
      <c r="B64" s="7"/>
      <c r="C64" s="9" t="s">
        <v>142</v>
      </c>
      <c r="D64" s="10">
        <f>SUM(D12:D61)</f>
        <v>397635.73999999993</v>
      </c>
      <c r="E64" s="8"/>
      <c r="F64" s="7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</sheetData>
  <mergeCells count="10">
    <mergeCell ref="A43:A56"/>
    <mergeCell ref="B43:B56"/>
    <mergeCell ref="C43:C56"/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Starčević</dc:creator>
  <cp:lastModifiedBy>Ivan Starčević</cp:lastModifiedBy>
  <cp:lastPrinted>2026-03-19T08:24:01Z</cp:lastPrinted>
  <dcterms:created xsi:type="dcterms:W3CDTF">2026-03-19T08:22:31Z</dcterms:created>
  <dcterms:modified xsi:type="dcterms:W3CDTF">2026-03-23T10:11:22Z</dcterms:modified>
</cp:coreProperties>
</file>